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rks" sheetId="1" state="visible" r:id="rId2"/>
    <sheet name="Merit List" sheetId="2" state="visible" r:id="rId3"/>
    <sheet name="Vidyalaya PI" sheetId="3" state="visible" r:id="rId4"/>
    <sheet name="PI English" sheetId="4" state="visible" r:id="rId5"/>
    <sheet name="PI Hindi" sheetId="5" state="visible" r:id="rId6"/>
    <sheet name="PI Maths" sheetId="6" state="visible" r:id="rId7"/>
    <sheet name="PI Science" sheetId="7" state="visible" r:id="rId8"/>
    <sheet name="PI S.Sc.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<sst xmlns="http://schemas.openxmlformats.org/spreadsheetml/2006/main" count="1189" uniqueCount="130">
  <si>
    <t xml:space="preserve">Kendriya Vidyalaya, E.C. Rail, Samastipur</t>
  </si>
  <si>
    <t xml:space="preserve">CBSE RESUT 2019</t>
  </si>
  <si>
    <t xml:space="preserve">Class: X</t>
  </si>
  <si>
    <t xml:space="preserve">Sl. No.</t>
  </si>
  <si>
    <t xml:space="preserve">Roll No.</t>
  </si>
  <si>
    <t xml:space="preserve">Name of candidate</t>
  </si>
  <si>
    <t xml:space="preserve">Eng</t>
  </si>
  <si>
    <t xml:space="preserve">Hindi</t>
  </si>
  <si>
    <t xml:space="preserve">Maths</t>
  </si>
  <si>
    <t xml:space="preserve">Science</t>
  </si>
  <si>
    <t xml:space="preserve">Social Sc.</t>
  </si>
  <si>
    <t xml:space="preserve">Total</t>
  </si>
  <si>
    <t xml:space="preserve">Marks%</t>
  </si>
  <si>
    <t xml:space="preserve">Marks</t>
  </si>
  <si>
    <t xml:space="preserve">Grade</t>
  </si>
  <si>
    <t xml:space="preserve">ABHINAV KUMAR</t>
  </si>
  <si>
    <t xml:space="preserve">D1</t>
  </si>
  <si>
    <t xml:space="preserve">A1</t>
  </si>
  <si>
    <t xml:space="preserve">A2</t>
  </si>
  <si>
    <t xml:space="preserve">C1</t>
  </si>
  <si>
    <t xml:space="preserve">ABHISHEK KUMAR RAY</t>
  </si>
  <si>
    <t xml:space="preserve">C2</t>
  </si>
  <si>
    <t xml:space="preserve">ABHISHEK KUMAR</t>
  </si>
  <si>
    <t xml:space="preserve">AMAN KUMAR PASWAN</t>
  </si>
  <si>
    <t xml:space="preserve">B2</t>
  </si>
  <si>
    <t xml:space="preserve">AMAN PRAKASH</t>
  </si>
  <si>
    <t xml:space="preserve">D2</t>
  </si>
  <si>
    <t xml:space="preserve">ANISH KUMAR CHOUDHARY</t>
  </si>
  <si>
    <t xml:space="preserve">DEEWAKAR JHA</t>
  </si>
  <si>
    <t xml:space="preserve">DIPESH KUMAR</t>
  </si>
  <si>
    <t xml:space="preserve">DURGA KUMARI</t>
  </si>
  <si>
    <t xml:space="preserve">DIWAKAR KUMAR</t>
  </si>
  <si>
    <t xml:space="preserve">B1</t>
  </si>
  <si>
    <t xml:space="preserve">DEEPALI JHA</t>
  </si>
  <si>
    <t xml:space="preserve">HARSHITA PUSHP</t>
  </si>
  <si>
    <t xml:space="preserve">HIMANSHU KUMAR RAJAK</t>
  </si>
  <si>
    <t xml:space="preserve">JANVI PATHAK</t>
  </si>
  <si>
    <t xml:space="preserve">KUNDAN KUMAR</t>
  </si>
  <si>
    <t xml:space="preserve">E</t>
  </si>
  <si>
    <t xml:space="preserve">MD KAMRAN TABISH</t>
  </si>
  <si>
    <t xml:space="preserve">MANISH KUMAR</t>
  </si>
  <si>
    <t xml:space="preserve">NANDANI KUMARI</t>
  </si>
  <si>
    <t xml:space="preserve">NISHU KUMAR</t>
  </si>
  <si>
    <t xml:space="preserve">PIYUSH NARAYAN LAL</t>
  </si>
  <si>
    <t xml:space="preserve">PRASHANT PANKAJ JHA</t>
  </si>
  <si>
    <t xml:space="preserve">PRINCE KUMAR</t>
  </si>
  <si>
    <t xml:space="preserve">PRIYESH KUMAR</t>
  </si>
  <si>
    <t xml:space="preserve">PURNIMA KUMARI</t>
  </si>
  <si>
    <t xml:space="preserve">RAHUL KUMAR</t>
  </si>
  <si>
    <t xml:space="preserve">RAHUL RISHI</t>
  </si>
  <si>
    <t xml:space="preserve">RAJNANDNI</t>
  </si>
  <si>
    <t xml:space="preserve">SAHIL RAJ</t>
  </si>
  <si>
    <t xml:space="preserve">SANYOG KUMAR SUMAN</t>
  </si>
  <si>
    <t xml:space="preserve">SHIVANI KUMARI</t>
  </si>
  <si>
    <t xml:space="preserve">SHIVANG BHARDWAJ</t>
  </si>
  <si>
    <t xml:space="preserve">SOURAV KUMAR</t>
  </si>
  <si>
    <t xml:space="preserve">SUPRIYA KUMARI</t>
  </si>
  <si>
    <t xml:space="preserve">SUDHANSHU KUMAR SINGH</t>
  </si>
  <si>
    <t xml:space="preserve">TEJESWINI</t>
  </si>
  <si>
    <t xml:space="preserve">TRIPTI RANI</t>
  </si>
  <si>
    <t xml:space="preserve">TWINKLE PRAKASH</t>
  </si>
  <si>
    <t xml:space="preserve">UTKARSH KUMAR</t>
  </si>
  <si>
    <t xml:space="preserve">VISHNU VISHAL</t>
  </si>
  <si>
    <t xml:space="preserve">YASH RAJ</t>
  </si>
  <si>
    <t xml:space="preserve">ABHIRAJ KUMAR</t>
  </si>
  <si>
    <t xml:space="preserve">ALOK KUMAR</t>
  </si>
  <si>
    <t xml:space="preserve">AMAN RAJ</t>
  </si>
  <si>
    <t xml:space="preserve">AMANDEEP MANDAL</t>
  </si>
  <si>
    <t xml:space="preserve">ANISH KUMAR</t>
  </si>
  <si>
    <t xml:space="preserve">ANJUM SHAHIN</t>
  </si>
  <si>
    <t xml:space="preserve">ANSHU KUMARI</t>
  </si>
  <si>
    <t xml:space="preserve">ARYAN ANAND</t>
  </si>
  <si>
    <t xml:space="preserve">ASHISH KUMAR PATHAK</t>
  </si>
  <si>
    <t xml:space="preserve">AVNISH KUMAR</t>
  </si>
  <si>
    <t xml:space="preserve">EBAD AZAM</t>
  </si>
  <si>
    <t xml:space="preserve">HARSH RAJ</t>
  </si>
  <si>
    <t xml:space="preserve">HARSHIT KUMAR</t>
  </si>
  <si>
    <t xml:space="preserve">AB</t>
  </si>
  <si>
    <t xml:space="preserve">KANCHAN KUMARI</t>
  </si>
  <si>
    <t xml:space="preserve">KUMARI CHANDRA PRABHA</t>
  </si>
  <si>
    <t xml:space="preserve">MEHWISH KHAN</t>
  </si>
  <si>
    <t xml:space="preserve">MD IRSHAD</t>
  </si>
  <si>
    <t xml:space="preserve">MIMANSHA KUMARI</t>
  </si>
  <si>
    <t xml:space="preserve">MONU KUMAR</t>
  </si>
  <si>
    <t xml:space="preserve">NIDHI NYASHA</t>
  </si>
  <si>
    <t xml:space="preserve">PALLAVI PANDEY</t>
  </si>
  <si>
    <t xml:space="preserve">PIYUSH RAJ</t>
  </si>
  <si>
    <t xml:space="preserve">PRITY KUMARI</t>
  </si>
  <si>
    <t xml:space="preserve">PRIYTAM KUMAR SINGH</t>
  </si>
  <si>
    <t xml:space="preserve">PUJA BHARTI</t>
  </si>
  <si>
    <t xml:space="preserve">PUSHKAR PRASAD</t>
  </si>
  <si>
    <t xml:space="preserve">ROHIT LAL GUPTA</t>
  </si>
  <si>
    <t xml:space="preserve">SAKSHI KUMARI</t>
  </si>
  <si>
    <t xml:space="preserve">SATYA PRAKASH</t>
  </si>
  <si>
    <t xml:space="preserve">SAURABH SUMAN</t>
  </si>
  <si>
    <t xml:space="preserve">SAURAV KUMAR YADAV</t>
  </si>
  <si>
    <t xml:space="preserve">SUNNY RAJA PRASAD</t>
  </si>
  <si>
    <t xml:space="preserve">VAISHNAVI KUMARI</t>
  </si>
  <si>
    <t xml:space="preserve">VINEET KUMAR</t>
  </si>
  <si>
    <t xml:space="preserve">ASHISH KUMAR</t>
  </si>
  <si>
    <t xml:space="preserve">ARYAN</t>
  </si>
  <si>
    <t xml:space="preserve">LUCKY KUMAR</t>
  </si>
  <si>
    <t xml:space="preserve">ADITI RAJ</t>
  </si>
  <si>
    <t xml:space="preserve">NIHALI KUMARI</t>
  </si>
  <si>
    <t xml:space="preserve">ABHISHEK RANJAN</t>
  </si>
  <si>
    <t xml:space="preserve">MERIT LIST (CBSE RESUT 2019)</t>
  </si>
  <si>
    <t xml:space="preserve">PI for Vidyalaya Level</t>
  </si>
  <si>
    <t xml:space="preserve">Class: X/ 2013</t>
  </si>
  <si>
    <t xml:space="preserve">Subject</t>
  </si>
  <si>
    <t xml:space="preserve">S. Sc.</t>
  </si>
  <si>
    <t xml:space="preserve">Total (N)</t>
  </si>
  <si>
    <t xml:space="preserve">Weightage (W)</t>
  </si>
  <si>
    <t xml:space="preserve">N X W</t>
  </si>
  <si>
    <t xml:space="preserve">PI = </t>
  </si>
  <si>
    <r>
      <rPr>
        <sz val="11"/>
        <color rgb="FF000000"/>
        <rFont val="Calibri"/>
        <family val="2"/>
        <charset val="1"/>
      </rPr>
      <t xml:space="preserve"> </t>
    </r>
    <r>
      <rPr>
        <u val="single"/>
        <sz val="11"/>
        <color rgb="FF000000"/>
        <rFont val="Calibri"/>
        <family val="2"/>
        <charset val="1"/>
      </rPr>
      <t xml:space="preserve">∑(N XW) X 100</t>
    </r>
  </si>
  <si>
    <t xml:space="preserve">     Where n = No. of students appeared in </t>
  </si>
  <si>
    <t xml:space="preserve">       n X 40</t>
  </si>
  <si>
    <t xml:space="preserve">      each subject</t>
  </si>
  <si>
    <t xml:space="preserve">S</t>
  </si>
  <si>
    <t xml:space="preserve">     =</t>
  </si>
  <si>
    <t xml:space="preserve">Calculation of PI for Individual Subjects</t>
  </si>
  <si>
    <t xml:space="preserve">Sub: English</t>
  </si>
  <si>
    <t xml:space="preserve">No. of  students</t>
  </si>
  <si>
    <t xml:space="preserve">in each Grade (N)</t>
  </si>
  <si>
    <t xml:space="preserve">                                </t>
  </si>
  <si>
    <t xml:space="preserve">       n X 8</t>
  </si>
  <si>
    <t xml:space="preserve">Sub: Hindi</t>
  </si>
  <si>
    <t xml:space="preserve">Sub: Maths</t>
  </si>
  <si>
    <t xml:space="preserve">Sub: Science</t>
  </si>
  <si>
    <t xml:space="preserve">Sub: Social Science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</si>
</sst>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9"/>
      <name val="Calibri"/>
      <family val="2"/>
      <charset val="1"/>
    </font>
    <font>
      <b val="true"/>
      <sz val="9"/>
      <color rgb="FFC00000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9"/>
  <sheetViews>
    <sheetView showFormulas="false" showGridLines="tru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C92" activeCellId="0" sqref="C92"/>
    </sheetView>
  </sheetViews>
  <sheetFormatPr defaultRowHeight="13.8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8.53"/>
    <col collapsed="false" customWidth="true" hidden="false" outlineLevel="0" max="3" min="3" style="0" width="22.15"/>
    <col collapsed="false" customWidth="true" hidden="false" outlineLevel="0" max="14" min="4" style="0" width="5.71"/>
    <col collapsed="false" customWidth="true" hidden="false" outlineLevel="0" max="15" min="15" style="0" width="6.57"/>
    <col collapsed="false" customWidth="true" hidden="false" outlineLevel="0" max="1025" min="16" style="0" width="8.53"/>
  </cols>
  <sheetData>
    <row r="1" customFormat="false" ht="11.4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11.45" hidden="false" customHeight="tru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customFormat="false" ht="11.45" hidden="false" customHeight="tru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customFormat="false" ht="11.25" hidden="false" customHeight="true" outlineLevel="0" collapsed="false">
      <c r="A4" s="3" t="s">
        <v>3</v>
      </c>
      <c r="B4" s="4" t="s">
        <v>4</v>
      </c>
      <c r="C4" s="4" t="s">
        <v>5</v>
      </c>
      <c r="D4" s="4" t="s">
        <v>6</v>
      </c>
      <c r="E4" s="4"/>
      <c r="F4" s="4" t="s">
        <v>7</v>
      </c>
      <c r="G4" s="4"/>
      <c r="H4" s="4" t="s">
        <v>8</v>
      </c>
      <c r="I4" s="4"/>
      <c r="J4" s="4" t="s">
        <v>9</v>
      </c>
      <c r="K4" s="4"/>
      <c r="L4" s="4" t="s">
        <v>10</v>
      </c>
      <c r="M4" s="4"/>
      <c r="N4" s="5" t="s">
        <v>11</v>
      </c>
      <c r="O4" s="4" t="s">
        <v>12</v>
      </c>
    </row>
    <row r="5" customFormat="false" ht="9.75" hidden="false" customHeight="true" outlineLevel="0" collapsed="false">
      <c r="A5" s="3"/>
      <c r="B5" s="4"/>
      <c r="C5" s="4"/>
      <c r="D5" s="6" t="s">
        <v>13</v>
      </c>
      <c r="E5" s="6" t="s">
        <v>14</v>
      </c>
      <c r="F5" s="6" t="s">
        <v>13</v>
      </c>
      <c r="G5" s="6" t="s">
        <v>14</v>
      </c>
      <c r="H5" s="6" t="s">
        <v>13</v>
      </c>
      <c r="I5" s="6" t="s">
        <v>14</v>
      </c>
      <c r="J5" s="6" t="s">
        <v>13</v>
      </c>
      <c r="K5" s="6" t="s">
        <v>14</v>
      </c>
      <c r="L5" s="6" t="s">
        <v>13</v>
      </c>
      <c r="M5" s="6" t="s">
        <v>14</v>
      </c>
      <c r="N5" s="6" t="n">
        <v>500</v>
      </c>
      <c r="O5" s="4"/>
    </row>
    <row r="6" customFormat="false" ht="12" hidden="false" customHeight="true" outlineLevel="0" collapsed="false">
      <c r="A6" s="4" t="n">
        <v>1</v>
      </c>
      <c r="B6" s="4" t="n">
        <v>7220626</v>
      </c>
      <c r="C6" s="5" t="s">
        <v>15</v>
      </c>
      <c r="D6" s="4" t="n">
        <v>63</v>
      </c>
      <c r="E6" s="7" t="s">
        <v>16</v>
      </c>
      <c r="F6" s="4" t="n">
        <v>94</v>
      </c>
      <c r="G6" s="7" t="s">
        <v>17</v>
      </c>
      <c r="H6" s="4" t="n">
        <v>90</v>
      </c>
      <c r="I6" s="7" t="s">
        <v>18</v>
      </c>
      <c r="J6" s="4" t="n">
        <v>61</v>
      </c>
      <c r="K6" s="7" t="s">
        <v>19</v>
      </c>
      <c r="L6" s="4" t="n">
        <v>90</v>
      </c>
      <c r="M6" s="7" t="s">
        <v>18</v>
      </c>
      <c r="N6" s="7" t="n">
        <f aca="false">D6+F6+H6+J6+L6</f>
        <v>398</v>
      </c>
      <c r="O6" s="8" t="n">
        <f aca="false">N6*100/500</f>
        <v>79.6</v>
      </c>
    </row>
    <row r="7" customFormat="false" ht="12" hidden="false" customHeight="true" outlineLevel="0" collapsed="false">
      <c r="A7" s="4" t="n">
        <v>2</v>
      </c>
      <c r="B7" s="4" t="n">
        <v>7220627</v>
      </c>
      <c r="C7" s="5" t="s">
        <v>20</v>
      </c>
      <c r="D7" s="4" t="n">
        <v>67</v>
      </c>
      <c r="E7" s="7" t="s">
        <v>21</v>
      </c>
      <c r="F7" s="4" t="n">
        <v>72</v>
      </c>
      <c r="G7" s="7" t="s">
        <v>19</v>
      </c>
      <c r="H7" s="4" t="n">
        <v>56</v>
      </c>
      <c r="I7" s="7" t="s">
        <v>19</v>
      </c>
      <c r="J7" s="4" t="n">
        <v>53</v>
      </c>
      <c r="K7" s="7" t="s">
        <v>19</v>
      </c>
      <c r="L7" s="4" t="n">
        <v>69</v>
      </c>
      <c r="M7" s="7" t="s">
        <v>19</v>
      </c>
      <c r="N7" s="7" t="n">
        <f aca="false">D7+F7+H7+J7+L7</f>
        <v>317</v>
      </c>
      <c r="O7" s="8" t="n">
        <f aca="false">N7*100/500</f>
        <v>63.4</v>
      </c>
    </row>
    <row r="8" customFormat="false" ht="12" hidden="false" customHeight="true" outlineLevel="0" collapsed="false">
      <c r="A8" s="4" t="n">
        <v>3</v>
      </c>
      <c r="B8" s="4" t="n">
        <v>7220628</v>
      </c>
      <c r="C8" s="5" t="s">
        <v>22</v>
      </c>
      <c r="D8" s="4" t="n">
        <v>90</v>
      </c>
      <c r="E8" s="7" t="s">
        <v>18</v>
      </c>
      <c r="F8" s="4" t="n">
        <v>96</v>
      </c>
      <c r="G8" s="7" t="s">
        <v>17</v>
      </c>
      <c r="H8" s="4" t="n">
        <v>94</v>
      </c>
      <c r="I8" s="7" t="s">
        <v>17</v>
      </c>
      <c r="J8" s="4" t="n">
        <v>94</v>
      </c>
      <c r="K8" s="7" t="s">
        <v>17</v>
      </c>
      <c r="L8" s="4" t="n">
        <v>94</v>
      </c>
      <c r="M8" s="7" t="s">
        <v>18</v>
      </c>
      <c r="N8" s="7" t="n">
        <f aca="false">D8+F8+H8+J8+L8</f>
        <v>468</v>
      </c>
      <c r="O8" s="8" t="n">
        <f aca="false">N8*100/500</f>
        <v>93.6</v>
      </c>
    </row>
    <row r="9" customFormat="false" ht="12" hidden="false" customHeight="true" outlineLevel="0" collapsed="false">
      <c r="A9" s="4" t="n">
        <v>4</v>
      </c>
      <c r="B9" s="4" t="n">
        <v>7220629</v>
      </c>
      <c r="C9" s="5" t="s">
        <v>23</v>
      </c>
      <c r="D9" s="4" t="n">
        <v>68</v>
      </c>
      <c r="E9" s="7" t="s">
        <v>21</v>
      </c>
      <c r="F9" s="4" t="n">
        <v>90</v>
      </c>
      <c r="G9" s="7" t="s">
        <v>18</v>
      </c>
      <c r="H9" s="4" t="n">
        <v>70</v>
      </c>
      <c r="I9" s="7" t="s">
        <v>24</v>
      </c>
      <c r="J9" s="4" t="n">
        <v>53</v>
      </c>
      <c r="K9" s="7" t="s">
        <v>19</v>
      </c>
      <c r="L9" s="4" t="n">
        <v>94</v>
      </c>
      <c r="M9" s="7" t="s">
        <v>18</v>
      </c>
      <c r="N9" s="7" t="n">
        <f aca="false">D9+F9+H9+J9+L9</f>
        <v>375</v>
      </c>
      <c r="O9" s="8" t="n">
        <f aca="false">N9*100/500</f>
        <v>75</v>
      </c>
    </row>
    <row r="10" customFormat="false" ht="12" hidden="false" customHeight="true" outlineLevel="0" collapsed="false">
      <c r="A10" s="4" t="n">
        <v>5</v>
      </c>
      <c r="B10" s="4" t="n">
        <v>7220630</v>
      </c>
      <c r="C10" s="5" t="s">
        <v>25</v>
      </c>
      <c r="D10" s="4" t="n">
        <v>48</v>
      </c>
      <c r="E10" s="7" t="s">
        <v>26</v>
      </c>
      <c r="F10" s="4" t="n">
        <v>71</v>
      </c>
      <c r="G10" s="7" t="s">
        <v>19</v>
      </c>
      <c r="H10" s="4" t="n">
        <v>57</v>
      </c>
      <c r="I10" s="7" t="s">
        <v>19</v>
      </c>
      <c r="J10" s="4" t="n">
        <v>41</v>
      </c>
      <c r="K10" s="7" t="s">
        <v>16</v>
      </c>
      <c r="L10" s="4" t="n">
        <v>60</v>
      </c>
      <c r="M10" s="7" t="s">
        <v>21</v>
      </c>
      <c r="N10" s="7" t="n">
        <f aca="false">D10+F10+H10+J10+L10</f>
        <v>277</v>
      </c>
      <c r="O10" s="8" t="n">
        <f aca="false">N10*100/500</f>
        <v>55.4</v>
      </c>
    </row>
    <row r="11" customFormat="false" ht="12" hidden="false" customHeight="true" outlineLevel="0" collapsed="false">
      <c r="A11" s="4" t="n">
        <v>6</v>
      </c>
      <c r="B11" s="4" t="n">
        <v>7220631</v>
      </c>
      <c r="C11" s="5" t="s">
        <v>27</v>
      </c>
      <c r="D11" s="4" t="n">
        <v>61</v>
      </c>
      <c r="E11" s="7" t="s">
        <v>16</v>
      </c>
      <c r="F11" s="4" t="n">
        <v>73</v>
      </c>
      <c r="G11" s="7" t="s">
        <v>19</v>
      </c>
      <c r="H11" s="4" t="n">
        <v>57</v>
      </c>
      <c r="I11" s="7" t="s">
        <v>19</v>
      </c>
      <c r="J11" s="4" t="n">
        <v>68</v>
      </c>
      <c r="K11" s="7" t="s">
        <v>24</v>
      </c>
      <c r="L11" s="4" t="n">
        <v>73</v>
      </c>
      <c r="M11" s="7" t="s">
        <v>19</v>
      </c>
      <c r="N11" s="7" t="n">
        <f aca="false">D11+F11+H11+J11+L11</f>
        <v>332</v>
      </c>
      <c r="O11" s="8" t="n">
        <f aca="false">N11*100/500</f>
        <v>66.4</v>
      </c>
    </row>
    <row r="12" customFormat="false" ht="12" hidden="false" customHeight="true" outlineLevel="0" collapsed="false">
      <c r="A12" s="4" t="n">
        <v>7</v>
      </c>
      <c r="B12" s="4" t="n">
        <v>7220632</v>
      </c>
      <c r="C12" s="5" t="s">
        <v>28</v>
      </c>
      <c r="D12" s="4" t="n">
        <v>72</v>
      </c>
      <c r="E12" s="7" t="s">
        <v>21</v>
      </c>
      <c r="F12" s="4" t="n">
        <v>65</v>
      </c>
      <c r="G12" s="7" t="s">
        <v>21</v>
      </c>
      <c r="H12" s="4" t="n">
        <v>61</v>
      </c>
      <c r="I12" s="7" t="s">
        <v>24</v>
      </c>
      <c r="J12" s="4" t="n">
        <v>54</v>
      </c>
      <c r="K12" s="7" t="s">
        <v>19</v>
      </c>
      <c r="L12" s="4" t="n">
        <v>72</v>
      </c>
      <c r="M12" s="7" t="s">
        <v>19</v>
      </c>
      <c r="N12" s="7" t="n">
        <f aca="false">D12+F12+H12+J12+L12</f>
        <v>324</v>
      </c>
      <c r="O12" s="8" t="n">
        <f aca="false">N12*100/500</f>
        <v>64.8</v>
      </c>
    </row>
    <row r="13" customFormat="false" ht="12" hidden="false" customHeight="true" outlineLevel="0" collapsed="false">
      <c r="A13" s="4" t="n">
        <v>8</v>
      </c>
      <c r="B13" s="4" t="n">
        <v>7220633</v>
      </c>
      <c r="C13" s="5" t="s">
        <v>29</v>
      </c>
      <c r="D13" s="4" t="n">
        <v>92</v>
      </c>
      <c r="E13" s="7" t="s">
        <v>18</v>
      </c>
      <c r="F13" s="4" t="n">
        <v>91</v>
      </c>
      <c r="G13" s="7" t="s">
        <v>18</v>
      </c>
      <c r="H13" s="4" t="n">
        <v>94</v>
      </c>
      <c r="I13" s="7" t="s">
        <v>17</v>
      </c>
      <c r="J13" s="4" t="n">
        <v>91</v>
      </c>
      <c r="K13" s="7" t="s">
        <v>18</v>
      </c>
      <c r="L13" s="4" t="n">
        <v>92</v>
      </c>
      <c r="M13" s="7" t="s">
        <v>18</v>
      </c>
      <c r="N13" s="7" t="n">
        <f aca="false">D13+F13+H13+J13+L13</f>
        <v>460</v>
      </c>
      <c r="O13" s="8" t="n">
        <f aca="false">N13*100/500</f>
        <v>92</v>
      </c>
    </row>
    <row r="14" customFormat="false" ht="12" hidden="false" customHeight="true" outlineLevel="0" collapsed="false">
      <c r="A14" s="4" t="n">
        <v>9</v>
      </c>
      <c r="B14" s="4" t="n">
        <v>7220634</v>
      </c>
      <c r="C14" s="5" t="s">
        <v>30</v>
      </c>
      <c r="D14" s="4" t="n">
        <v>68</v>
      </c>
      <c r="E14" s="7" t="s">
        <v>21</v>
      </c>
      <c r="F14" s="4" t="n">
        <v>90</v>
      </c>
      <c r="G14" s="7" t="s">
        <v>18</v>
      </c>
      <c r="H14" s="4" t="n">
        <v>91</v>
      </c>
      <c r="I14" s="7" t="s">
        <v>18</v>
      </c>
      <c r="J14" s="4" t="n">
        <v>94</v>
      </c>
      <c r="K14" s="7" t="s">
        <v>17</v>
      </c>
      <c r="L14" s="4" t="n">
        <v>94</v>
      </c>
      <c r="M14" s="7" t="s">
        <v>18</v>
      </c>
      <c r="N14" s="7" t="n">
        <f aca="false">D14+F14+H14+J14+L14</f>
        <v>437</v>
      </c>
      <c r="O14" s="8" t="n">
        <f aca="false">N14*100/500</f>
        <v>87.4</v>
      </c>
    </row>
    <row r="15" customFormat="false" ht="12" hidden="false" customHeight="true" outlineLevel="0" collapsed="false">
      <c r="A15" s="4" t="n">
        <v>10</v>
      </c>
      <c r="B15" s="4" t="n">
        <v>7220635</v>
      </c>
      <c r="C15" s="5" t="s">
        <v>31</v>
      </c>
      <c r="D15" s="4" t="n">
        <v>64</v>
      </c>
      <c r="E15" s="7" t="s">
        <v>16</v>
      </c>
      <c r="F15" s="4" t="n">
        <v>88</v>
      </c>
      <c r="G15" s="7" t="s">
        <v>18</v>
      </c>
      <c r="H15" s="4" t="n">
        <v>76</v>
      </c>
      <c r="I15" s="7" t="s">
        <v>32</v>
      </c>
      <c r="J15" s="4" t="n">
        <v>61</v>
      </c>
      <c r="K15" s="7" t="s">
        <v>19</v>
      </c>
      <c r="L15" s="4" t="n">
        <v>88</v>
      </c>
      <c r="M15" s="7" t="s">
        <v>32</v>
      </c>
      <c r="N15" s="7" t="n">
        <f aca="false">D15+F15+H15+J15+L15</f>
        <v>377</v>
      </c>
      <c r="O15" s="8" t="n">
        <f aca="false">N15*100/500</f>
        <v>75.4</v>
      </c>
    </row>
    <row r="16" customFormat="false" ht="12" hidden="false" customHeight="true" outlineLevel="0" collapsed="false">
      <c r="A16" s="4" t="n">
        <v>11</v>
      </c>
      <c r="B16" s="4" t="n">
        <v>7220636</v>
      </c>
      <c r="C16" s="5" t="s">
        <v>33</v>
      </c>
      <c r="D16" s="4" t="n">
        <v>59</v>
      </c>
      <c r="E16" s="7" t="s">
        <v>16</v>
      </c>
      <c r="F16" s="4" t="n">
        <v>88</v>
      </c>
      <c r="G16" s="7" t="s">
        <v>18</v>
      </c>
      <c r="H16" s="4" t="n">
        <v>63</v>
      </c>
      <c r="I16" s="7" t="s">
        <v>24</v>
      </c>
      <c r="J16" s="4" t="n">
        <v>54</v>
      </c>
      <c r="K16" s="7" t="s">
        <v>19</v>
      </c>
      <c r="L16" s="4" t="n">
        <v>79</v>
      </c>
      <c r="M16" s="7" t="s">
        <v>24</v>
      </c>
      <c r="N16" s="7" t="n">
        <f aca="false">D16+F16+H16+J16+L16</f>
        <v>343</v>
      </c>
      <c r="O16" s="8" t="n">
        <f aca="false">N16*100/500</f>
        <v>68.6</v>
      </c>
    </row>
    <row r="17" customFormat="false" ht="12" hidden="false" customHeight="true" outlineLevel="0" collapsed="false">
      <c r="A17" s="4" t="n">
        <v>12</v>
      </c>
      <c r="B17" s="4" t="n">
        <v>7220637</v>
      </c>
      <c r="C17" s="5" t="s">
        <v>34</v>
      </c>
      <c r="D17" s="4" t="n">
        <v>54</v>
      </c>
      <c r="E17" s="7" t="s">
        <v>26</v>
      </c>
      <c r="F17" s="4" t="n">
        <v>78</v>
      </c>
      <c r="G17" s="7" t="s">
        <v>24</v>
      </c>
      <c r="H17" s="4" t="n">
        <v>52</v>
      </c>
      <c r="I17" s="7" t="s">
        <v>19</v>
      </c>
      <c r="J17" s="4" t="n">
        <v>58</v>
      </c>
      <c r="K17" s="7" t="s">
        <v>19</v>
      </c>
      <c r="L17" s="4" t="n">
        <v>62</v>
      </c>
      <c r="M17" s="7" t="s">
        <v>21</v>
      </c>
      <c r="N17" s="7" t="n">
        <f aca="false">D17+F17+H17+J17+L17</f>
        <v>304</v>
      </c>
      <c r="O17" s="8" t="n">
        <f aca="false">N17*100/500</f>
        <v>60.8</v>
      </c>
    </row>
    <row r="18" customFormat="false" ht="12" hidden="false" customHeight="true" outlineLevel="0" collapsed="false">
      <c r="A18" s="4" t="n">
        <v>13</v>
      </c>
      <c r="B18" s="4" t="n">
        <v>7220638</v>
      </c>
      <c r="C18" s="5" t="s">
        <v>35</v>
      </c>
      <c r="D18" s="4" t="n">
        <v>52</v>
      </c>
      <c r="E18" s="7" t="s">
        <v>26</v>
      </c>
      <c r="F18" s="4" t="n">
        <v>90</v>
      </c>
      <c r="G18" s="7" t="s">
        <v>18</v>
      </c>
      <c r="H18" s="4" t="n">
        <v>52</v>
      </c>
      <c r="I18" s="7" t="s">
        <v>19</v>
      </c>
      <c r="J18" s="4" t="n">
        <v>53</v>
      </c>
      <c r="K18" s="7" t="s">
        <v>19</v>
      </c>
      <c r="L18" s="4" t="n">
        <v>63</v>
      </c>
      <c r="M18" s="7" t="s">
        <v>21</v>
      </c>
      <c r="N18" s="7" t="n">
        <f aca="false">D18+F18+H18+J18+L18</f>
        <v>310</v>
      </c>
      <c r="O18" s="8" t="n">
        <f aca="false">N18*100/500</f>
        <v>62</v>
      </c>
    </row>
    <row r="19" customFormat="false" ht="12" hidden="false" customHeight="true" outlineLevel="0" collapsed="false">
      <c r="A19" s="4" t="n">
        <v>14</v>
      </c>
      <c r="B19" s="4" t="n">
        <v>7220639</v>
      </c>
      <c r="C19" s="5" t="s">
        <v>36</v>
      </c>
      <c r="D19" s="4" t="n">
        <v>80</v>
      </c>
      <c r="E19" s="7" t="s">
        <v>24</v>
      </c>
      <c r="F19" s="4" t="n">
        <v>96</v>
      </c>
      <c r="G19" s="7" t="s">
        <v>17</v>
      </c>
      <c r="H19" s="4" t="n">
        <v>98</v>
      </c>
      <c r="I19" s="7" t="s">
        <v>17</v>
      </c>
      <c r="J19" s="4" t="n">
        <v>92</v>
      </c>
      <c r="K19" s="7" t="s">
        <v>17</v>
      </c>
      <c r="L19" s="4" t="n">
        <v>95</v>
      </c>
      <c r="M19" s="7" t="s">
        <v>17</v>
      </c>
      <c r="N19" s="7" t="n">
        <f aca="false">D19+F19+H19+J19+L19</f>
        <v>461</v>
      </c>
      <c r="O19" s="8" t="n">
        <f aca="false">N19*100/500</f>
        <v>92.2</v>
      </c>
    </row>
    <row r="20" customFormat="false" ht="12" hidden="false" customHeight="true" outlineLevel="0" collapsed="false">
      <c r="A20" s="9" t="n">
        <v>15</v>
      </c>
      <c r="B20" s="9" t="n">
        <v>7220640</v>
      </c>
      <c r="C20" s="10" t="s">
        <v>37</v>
      </c>
      <c r="D20" s="4" t="n">
        <v>39</v>
      </c>
      <c r="E20" s="7" t="s">
        <v>26</v>
      </c>
      <c r="F20" s="4" t="n">
        <v>63</v>
      </c>
      <c r="G20" s="7" t="s">
        <v>21</v>
      </c>
      <c r="H20" s="9" t="n">
        <v>20</v>
      </c>
      <c r="I20" s="11" t="s">
        <v>38</v>
      </c>
      <c r="J20" s="4" t="n">
        <v>33</v>
      </c>
      <c r="K20" s="7" t="s">
        <v>26</v>
      </c>
      <c r="L20" s="4" t="n">
        <v>43</v>
      </c>
      <c r="M20" s="7" t="s">
        <v>26</v>
      </c>
      <c r="N20" s="11" t="n">
        <f aca="false">D20+F20+H20+J20+L20</f>
        <v>198</v>
      </c>
      <c r="O20" s="12" t="n">
        <f aca="false">N20*100/500</f>
        <v>39.6</v>
      </c>
    </row>
    <row r="21" customFormat="false" ht="12" hidden="false" customHeight="true" outlineLevel="0" collapsed="false">
      <c r="A21" s="4" t="n">
        <v>16</v>
      </c>
      <c r="B21" s="4" t="n">
        <v>7220641</v>
      </c>
      <c r="C21" s="5" t="s">
        <v>39</v>
      </c>
      <c r="D21" s="4" t="n">
        <v>74</v>
      </c>
      <c r="E21" s="7" t="s">
        <v>19</v>
      </c>
      <c r="F21" s="4" t="n">
        <v>87</v>
      </c>
      <c r="G21" s="7" t="s">
        <v>18</v>
      </c>
      <c r="H21" s="4" t="n">
        <v>80</v>
      </c>
      <c r="I21" s="7" t="s">
        <v>32</v>
      </c>
      <c r="J21" s="4" t="n">
        <v>57</v>
      </c>
      <c r="K21" s="7" t="s">
        <v>19</v>
      </c>
      <c r="L21" s="4" t="n">
        <v>91</v>
      </c>
      <c r="M21" s="7" t="s">
        <v>18</v>
      </c>
      <c r="N21" s="7" t="n">
        <f aca="false">D21+F21+H21+J21+L21</f>
        <v>389</v>
      </c>
      <c r="O21" s="8" t="n">
        <f aca="false">N21*100/500</f>
        <v>77.8</v>
      </c>
    </row>
    <row r="22" customFormat="false" ht="12" hidden="false" customHeight="true" outlineLevel="0" collapsed="false">
      <c r="A22" s="4" t="n">
        <v>17</v>
      </c>
      <c r="B22" s="4" t="n">
        <v>7220642</v>
      </c>
      <c r="C22" s="5" t="s">
        <v>40</v>
      </c>
      <c r="D22" s="4" t="n">
        <v>41</v>
      </c>
      <c r="E22" s="7" t="s">
        <v>26</v>
      </c>
      <c r="F22" s="4" t="n">
        <v>61</v>
      </c>
      <c r="G22" s="7" t="s">
        <v>16</v>
      </c>
      <c r="H22" s="4" t="n">
        <v>41</v>
      </c>
      <c r="I22" s="7" t="s">
        <v>16</v>
      </c>
      <c r="J22" s="4" t="n">
        <v>41</v>
      </c>
      <c r="K22" s="7" t="s">
        <v>16</v>
      </c>
      <c r="L22" s="4" t="n">
        <v>63</v>
      </c>
      <c r="M22" s="7" t="s">
        <v>21</v>
      </c>
      <c r="N22" s="7" t="n">
        <f aca="false">D22+F22+H22+J22+L22</f>
        <v>247</v>
      </c>
      <c r="O22" s="8" t="n">
        <f aca="false">N22*100/500</f>
        <v>49.4</v>
      </c>
    </row>
    <row r="23" customFormat="false" ht="12" hidden="false" customHeight="true" outlineLevel="0" collapsed="false">
      <c r="A23" s="4" t="n">
        <v>18</v>
      </c>
      <c r="B23" s="4" t="n">
        <v>7220643</v>
      </c>
      <c r="C23" s="5" t="s">
        <v>41</v>
      </c>
      <c r="D23" s="4" t="n">
        <v>43</v>
      </c>
      <c r="E23" s="7" t="s">
        <v>26</v>
      </c>
      <c r="F23" s="4" t="n">
        <v>67</v>
      </c>
      <c r="G23" s="7" t="s">
        <v>21</v>
      </c>
      <c r="H23" s="4" t="n">
        <v>38</v>
      </c>
      <c r="I23" s="7" t="s">
        <v>16</v>
      </c>
      <c r="J23" s="4" t="n">
        <v>38</v>
      </c>
      <c r="K23" s="7" t="s">
        <v>16</v>
      </c>
      <c r="L23" s="4" t="n">
        <v>47</v>
      </c>
      <c r="M23" s="7" t="s">
        <v>16</v>
      </c>
      <c r="N23" s="7" t="n">
        <f aca="false">D23+F23+H23+J23+L23</f>
        <v>233</v>
      </c>
      <c r="O23" s="8" t="n">
        <f aca="false">N23*100/500</f>
        <v>46.6</v>
      </c>
    </row>
    <row r="24" customFormat="false" ht="12" hidden="false" customHeight="true" outlineLevel="0" collapsed="false">
      <c r="A24" s="4" t="n">
        <v>19</v>
      </c>
      <c r="B24" s="4" t="n">
        <v>7220644</v>
      </c>
      <c r="C24" s="5" t="s">
        <v>42</v>
      </c>
      <c r="D24" s="4" t="n">
        <v>51</v>
      </c>
      <c r="E24" s="7" t="s">
        <v>26</v>
      </c>
      <c r="F24" s="4" t="n">
        <v>58</v>
      </c>
      <c r="G24" s="7" t="s">
        <v>16</v>
      </c>
      <c r="H24" s="4" t="n">
        <v>37</v>
      </c>
      <c r="I24" s="7" t="s">
        <v>16</v>
      </c>
      <c r="J24" s="4" t="n">
        <v>41</v>
      </c>
      <c r="K24" s="7" t="s">
        <v>16</v>
      </c>
      <c r="L24" s="4" t="n">
        <v>65</v>
      </c>
      <c r="M24" s="7" t="s">
        <v>19</v>
      </c>
      <c r="N24" s="7" t="n">
        <f aca="false">D24+F24+H24+J24+L24</f>
        <v>252</v>
      </c>
      <c r="O24" s="8" t="n">
        <f aca="false">N24*100/500</f>
        <v>50.4</v>
      </c>
    </row>
    <row r="25" customFormat="false" ht="12" hidden="false" customHeight="true" outlineLevel="0" collapsed="false">
      <c r="A25" s="4" t="n">
        <v>20</v>
      </c>
      <c r="B25" s="4" t="n">
        <v>7220645</v>
      </c>
      <c r="C25" s="5" t="s">
        <v>43</v>
      </c>
      <c r="D25" s="4" t="n">
        <v>48</v>
      </c>
      <c r="E25" s="7" t="s">
        <v>26</v>
      </c>
      <c r="F25" s="4" t="n">
        <v>70</v>
      </c>
      <c r="G25" s="7" t="s">
        <v>19</v>
      </c>
      <c r="H25" s="4" t="n">
        <v>44</v>
      </c>
      <c r="I25" s="7" t="s">
        <v>21</v>
      </c>
      <c r="J25" s="4" t="n">
        <v>38</v>
      </c>
      <c r="K25" s="7" t="s">
        <v>16</v>
      </c>
      <c r="L25" s="4" t="n">
        <v>42</v>
      </c>
      <c r="M25" s="7" t="s">
        <v>26</v>
      </c>
      <c r="N25" s="7" t="n">
        <f aca="false">D25+F25+H25+J25+L25</f>
        <v>242</v>
      </c>
      <c r="O25" s="8" t="n">
        <f aca="false">N25*100/500</f>
        <v>48.4</v>
      </c>
    </row>
    <row r="26" customFormat="false" ht="12" hidden="false" customHeight="true" outlineLevel="0" collapsed="false">
      <c r="A26" s="4" t="n">
        <v>21</v>
      </c>
      <c r="B26" s="4" t="n">
        <v>7220646</v>
      </c>
      <c r="C26" s="5" t="s">
        <v>44</v>
      </c>
      <c r="D26" s="4" t="n">
        <v>84</v>
      </c>
      <c r="E26" s="7" t="s">
        <v>32</v>
      </c>
      <c r="F26" s="4" t="n">
        <v>87</v>
      </c>
      <c r="G26" s="7" t="s">
        <v>18</v>
      </c>
      <c r="H26" s="4" t="n">
        <v>95</v>
      </c>
      <c r="I26" s="7" t="s">
        <v>17</v>
      </c>
      <c r="J26" s="4" t="n">
        <v>91</v>
      </c>
      <c r="K26" s="7" t="s">
        <v>18</v>
      </c>
      <c r="L26" s="4" t="n">
        <v>95</v>
      </c>
      <c r="M26" s="7" t="s">
        <v>17</v>
      </c>
      <c r="N26" s="7" t="n">
        <f aca="false">D26+F26+H26+J26+L26</f>
        <v>452</v>
      </c>
      <c r="O26" s="8" t="n">
        <f aca="false">N26*100/500</f>
        <v>90.4</v>
      </c>
    </row>
    <row r="27" customFormat="false" ht="12" hidden="false" customHeight="true" outlineLevel="0" collapsed="false">
      <c r="A27" s="4" t="n">
        <v>22</v>
      </c>
      <c r="B27" s="4" t="n">
        <v>7220647</v>
      </c>
      <c r="C27" s="5" t="s">
        <v>45</v>
      </c>
      <c r="D27" s="4" t="n">
        <v>47</v>
      </c>
      <c r="E27" s="7" t="s">
        <v>26</v>
      </c>
      <c r="F27" s="4" t="n">
        <v>67</v>
      </c>
      <c r="G27" s="7" t="s">
        <v>21</v>
      </c>
      <c r="H27" s="4" t="n">
        <v>45</v>
      </c>
      <c r="I27" s="7" t="s">
        <v>21</v>
      </c>
      <c r="J27" s="4" t="n">
        <v>47</v>
      </c>
      <c r="K27" s="7" t="s">
        <v>21</v>
      </c>
      <c r="L27" s="4" t="n">
        <v>54</v>
      </c>
      <c r="M27" s="7" t="s">
        <v>16</v>
      </c>
      <c r="N27" s="7" t="n">
        <f aca="false">D27+F27+H27+J27+L27</f>
        <v>260</v>
      </c>
      <c r="O27" s="8" t="n">
        <f aca="false">N27*100/500</f>
        <v>52</v>
      </c>
    </row>
    <row r="28" customFormat="false" ht="12" hidden="false" customHeight="true" outlineLevel="0" collapsed="false">
      <c r="A28" s="4" t="n">
        <v>23</v>
      </c>
      <c r="B28" s="4" t="n">
        <v>7220648</v>
      </c>
      <c r="C28" s="5" t="s">
        <v>46</v>
      </c>
      <c r="D28" s="4" t="n">
        <v>59</v>
      </c>
      <c r="E28" s="7" t="s">
        <v>16</v>
      </c>
      <c r="F28" s="4" t="n">
        <v>80</v>
      </c>
      <c r="G28" s="7" t="s">
        <v>24</v>
      </c>
      <c r="H28" s="4" t="n">
        <v>58</v>
      </c>
      <c r="I28" s="7" t="s">
        <v>19</v>
      </c>
      <c r="J28" s="4" t="n">
        <v>47</v>
      </c>
      <c r="K28" s="7" t="s">
        <v>21</v>
      </c>
      <c r="L28" s="4" t="n">
        <v>68</v>
      </c>
      <c r="M28" s="7" t="s">
        <v>19</v>
      </c>
      <c r="N28" s="7" t="n">
        <f aca="false">D28+F28+H28+J28+L28</f>
        <v>312</v>
      </c>
      <c r="O28" s="8" t="n">
        <f aca="false">N28*100/500</f>
        <v>62.4</v>
      </c>
    </row>
    <row r="29" customFormat="false" ht="12" hidden="false" customHeight="true" outlineLevel="0" collapsed="false">
      <c r="A29" s="4" t="n">
        <v>24</v>
      </c>
      <c r="B29" s="4" t="n">
        <v>7220649</v>
      </c>
      <c r="C29" s="5" t="s">
        <v>47</v>
      </c>
      <c r="D29" s="4" t="n">
        <v>63</v>
      </c>
      <c r="E29" s="7" t="s">
        <v>16</v>
      </c>
      <c r="F29" s="4" t="n">
        <v>79</v>
      </c>
      <c r="G29" s="7" t="s">
        <v>24</v>
      </c>
      <c r="H29" s="4" t="n">
        <v>62</v>
      </c>
      <c r="I29" s="7" t="s">
        <v>24</v>
      </c>
      <c r="J29" s="4" t="n">
        <v>65</v>
      </c>
      <c r="K29" s="7" t="s">
        <v>24</v>
      </c>
      <c r="L29" s="4" t="n">
        <v>87</v>
      </c>
      <c r="M29" s="7" t="s">
        <v>32</v>
      </c>
      <c r="N29" s="7" t="n">
        <f aca="false">D29+F29+H29+J29+L29</f>
        <v>356</v>
      </c>
      <c r="O29" s="8" t="n">
        <f aca="false">N29*100/500</f>
        <v>71.2</v>
      </c>
    </row>
    <row r="30" customFormat="false" ht="12" hidden="false" customHeight="true" outlineLevel="0" collapsed="false">
      <c r="A30" s="4" t="n">
        <v>25</v>
      </c>
      <c r="B30" s="4" t="n">
        <v>7220650</v>
      </c>
      <c r="C30" s="5" t="s">
        <v>48</v>
      </c>
      <c r="D30" s="4" t="n">
        <v>57</v>
      </c>
      <c r="E30" s="7" t="s">
        <v>16</v>
      </c>
      <c r="F30" s="4" t="n">
        <v>91</v>
      </c>
      <c r="G30" s="7" t="s">
        <v>18</v>
      </c>
      <c r="H30" s="4" t="n">
        <v>69</v>
      </c>
      <c r="I30" s="7" t="s">
        <v>24</v>
      </c>
      <c r="J30" s="4" t="n">
        <v>68</v>
      </c>
      <c r="K30" s="7" t="s">
        <v>24</v>
      </c>
      <c r="L30" s="4" t="n">
        <v>84</v>
      </c>
      <c r="M30" s="7" t="s">
        <v>32</v>
      </c>
      <c r="N30" s="7" t="n">
        <f aca="false">D30+F30+H30+J30+L30</f>
        <v>369</v>
      </c>
      <c r="O30" s="8" t="n">
        <f aca="false">N30*100/500</f>
        <v>73.8</v>
      </c>
    </row>
    <row r="31" customFormat="false" ht="12" hidden="false" customHeight="true" outlineLevel="0" collapsed="false">
      <c r="A31" s="4" t="n">
        <v>26</v>
      </c>
      <c r="B31" s="4" t="n">
        <v>7220651</v>
      </c>
      <c r="C31" s="5" t="s">
        <v>48</v>
      </c>
      <c r="D31" s="4" t="n">
        <v>77</v>
      </c>
      <c r="E31" s="7" t="s">
        <v>19</v>
      </c>
      <c r="F31" s="4" t="n">
        <v>82</v>
      </c>
      <c r="G31" s="7" t="s">
        <v>32</v>
      </c>
      <c r="H31" s="4" t="n">
        <v>64</v>
      </c>
      <c r="I31" s="7" t="s">
        <v>24</v>
      </c>
      <c r="J31" s="4" t="n">
        <v>66</v>
      </c>
      <c r="K31" s="7" t="s">
        <v>24</v>
      </c>
      <c r="L31" s="4" t="n">
        <v>86</v>
      </c>
      <c r="M31" s="7" t="s">
        <v>32</v>
      </c>
      <c r="N31" s="7" t="n">
        <f aca="false">D31+F31+H31+J31+L31</f>
        <v>375</v>
      </c>
      <c r="O31" s="8" t="n">
        <f aca="false">N31*100/500</f>
        <v>75</v>
      </c>
    </row>
    <row r="32" customFormat="false" ht="12" hidden="false" customHeight="true" outlineLevel="0" collapsed="false">
      <c r="A32" s="4" t="n">
        <v>27</v>
      </c>
      <c r="B32" s="4" t="n">
        <v>7220652</v>
      </c>
      <c r="C32" s="5" t="s">
        <v>49</v>
      </c>
      <c r="D32" s="4" t="n">
        <v>67</v>
      </c>
      <c r="E32" s="7" t="s">
        <v>21</v>
      </c>
      <c r="F32" s="4" t="n">
        <v>78</v>
      </c>
      <c r="G32" s="7" t="s">
        <v>24</v>
      </c>
      <c r="H32" s="4" t="n">
        <v>77</v>
      </c>
      <c r="I32" s="7" t="s">
        <v>32</v>
      </c>
      <c r="J32" s="4" t="n">
        <v>80</v>
      </c>
      <c r="K32" s="7" t="s">
        <v>32</v>
      </c>
      <c r="L32" s="4" t="n">
        <v>91</v>
      </c>
      <c r="M32" s="7" t="s">
        <v>18</v>
      </c>
      <c r="N32" s="7" t="n">
        <f aca="false">D32+F32+H32+J32+L32</f>
        <v>393</v>
      </c>
      <c r="O32" s="8" t="n">
        <f aca="false">N32*100/500</f>
        <v>78.6</v>
      </c>
    </row>
    <row r="33" customFormat="false" ht="12" hidden="false" customHeight="true" outlineLevel="0" collapsed="false">
      <c r="A33" s="4" t="n">
        <v>28</v>
      </c>
      <c r="B33" s="4" t="n">
        <v>7220653</v>
      </c>
      <c r="C33" s="5" t="s">
        <v>50</v>
      </c>
      <c r="D33" s="4" t="n">
        <v>59</v>
      </c>
      <c r="E33" s="7" t="s">
        <v>16</v>
      </c>
      <c r="F33" s="4" t="n">
        <v>84</v>
      </c>
      <c r="G33" s="7" t="s">
        <v>32</v>
      </c>
      <c r="H33" s="4" t="n">
        <v>57</v>
      </c>
      <c r="I33" s="7" t="s">
        <v>19</v>
      </c>
      <c r="J33" s="4" t="n">
        <v>59</v>
      </c>
      <c r="K33" s="7" t="s">
        <v>19</v>
      </c>
      <c r="L33" s="4" t="n">
        <v>81</v>
      </c>
      <c r="M33" s="7" t="s">
        <v>24</v>
      </c>
      <c r="N33" s="7" t="n">
        <f aca="false">D33+F33+H33+J33+L33</f>
        <v>340</v>
      </c>
      <c r="O33" s="8" t="n">
        <f aca="false">N33*100/500</f>
        <v>68</v>
      </c>
    </row>
    <row r="34" customFormat="false" ht="12" hidden="false" customHeight="true" outlineLevel="0" collapsed="false">
      <c r="A34" s="4" t="n">
        <v>29</v>
      </c>
      <c r="B34" s="4" t="n">
        <v>7220654</v>
      </c>
      <c r="C34" s="5" t="s">
        <v>51</v>
      </c>
      <c r="D34" s="4" t="n">
        <v>58</v>
      </c>
      <c r="E34" s="7" t="s">
        <v>16</v>
      </c>
      <c r="F34" s="4" t="n">
        <v>73</v>
      </c>
      <c r="G34" s="7" t="s">
        <v>19</v>
      </c>
      <c r="H34" s="4" t="n">
        <v>53</v>
      </c>
      <c r="I34" s="7" t="s">
        <v>19</v>
      </c>
      <c r="J34" s="4" t="n">
        <v>48</v>
      </c>
      <c r="K34" s="7" t="s">
        <v>21</v>
      </c>
      <c r="L34" s="4" t="n">
        <v>83</v>
      </c>
      <c r="M34" s="7" t="s">
        <v>32</v>
      </c>
      <c r="N34" s="7" t="n">
        <f aca="false">D34+F34+H34+J34+L34</f>
        <v>315</v>
      </c>
      <c r="O34" s="8" t="n">
        <f aca="false">N34*100/500</f>
        <v>63</v>
      </c>
    </row>
    <row r="35" customFormat="false" ht="12" hidden="false" customHeight="true" outlineLevel="0" collapsed="false">
      <c r="A35" s="4" t="n">
        <v>30</v>
      </c>
      <c r="B35" s="4" t="n">
        <v>7220655</v>
      </c>
      <c r="C35" s="5" t="s">
        <v>52</v>
      </c>
      <c r="D35" s="4" t="n">
        <v>61</v>
      </c>
      <c r="E35" s="7" t="s">
        <v>16</v>
      </c>
      <c r="F35" s="4" t="n">
        <v>67</v>
      </c>
      <c r="G35" s="7" t="s">
        <v>21</v>
      </c>
      <c r="H35" s="4" t="n">
        <v>64</v>
      </c>
      <c r="I35" s="7" t="s">
        <v>24</v>
      </c>
      <c r="J35" s="4" t="n">
        <v>51</v>
      </c>
      <c r="K35" s="7" t="s">
        <v>21</v>
      </c>
      <c r="L35" s="4" t="n">
        <v>84</v>
      </c>
      <c r="M35" s="7" t="s">
        <v>32</v>
      </c>
      <c r="N35" s="7" t="n">
        <f aca="false">D35+F35+H35+J35+L35</f>
        <v>327</v>
      </c>
      <c r="O35" s="8" t="n">
        <f aca="false">N35*100/500</f>
        <v>65.4</v>
      </c>
    </row>
    <row r="36" customFormat="false" ht="12" hidden="false" customHeight="true" outlineLevel="0" collapsed="false">
      <c r="A36" s="4" t="n">
        <v>31</v>
      </c>
      <c r="B36" s="4" t="n">
        <v>7220656</v>
      </c>
      <c r="C36" s="5" t="s">
        <v>53</v>
      </c>
      <c r="D36" s="4" t="n">
        <v>50</v>
      </c>
      <c r="E36" s="7" t="s">
        <v>26</v>
      </c>
      <c r="F36" s="4" t="n">
        <v>93</v>
      </c>
      <c r="G36" s="7" t="s">
        <v>17</v>
      </c>
      <c r="H36" s="4" t="n">
        <v>74</v>
      </c>
      <c r="I36" s="7" t="s">
        <v>32</v>
      </c>
      <c r="J36" s="4" t="n">
        <v>63</v>
      </c>
      <c r="K36" s="7" t="s">
        <v>24</v>
      </c>
      <c r="L36" s="4" t="n">
        <v>90</v>
      </c>
      <c r="M36" s="7" t="s">
        <v>18</v>
      </c>
      <c r="N36" s="7" t="n">
        <f aca="false">D36+F36+H36+J36+L36</f>
        <v>370</v>
      </c>
      <c r="O36" s="8" t="n">
        <f aca="false">N36*100/500</f>
        <v>74</v>
      </c>
    </row>
    <row r="37" customFormat="false" ht="12" hidden="false" customHeight="true" outlineLevel="0" collapsed="false">
      <c r="A37" s="4" t="n">
        <v>32</v>
      </c>
      <c r="B37" s="4" t="n">
        <v>7220657</v>
      </c>
      <c r="C37" s="5" t="s">
        <v>54</v>
      </c>
      <c r="D37" s="4" t="n">
        <v>73</v>
      </c>
      <c r="E37" s="7" t="s">
        <v>19</v>
      </c>
      <c r="F37" s="4" t="n">
        <v>82</v>
      </c>
      <c r="G37" s="7" t="s">
        <v>32</v>
      </c>
      <c r="H37" s="4" t="n">
        <v>81</v>
      </c>
      <c r="I37" s="7" t="s">
        <v>32</v>
      </c>
      <c r="J37" s="4" t="n">
        <v>63</v>
      </c>
      <c r="K37" s="7" t="s">
        <v>24</v>
      </c>
      <c r="L37" s="4" t="n">
        <v>88</v>
      </c>
      <c r="M37" s="7" t="s">
        <v>32</v>
      </c>
      <c r="N37" s="7" t="n">
        <f aca="false">D37+F37+H37+J37+L37</f>
        <v>387</v>
      </c>
      <c r="O37" s="8" t="n">
        <f aca="false">N37*100/500</f>
        <v>77.4</v>
      </c>
    </row>
    <row r="38" customFormat="false" ht="12" hidden="false" customHeight="true" outlineLevel="0" collapsed="false">
      <c r="A38" s="4" t="n">
        <v>33</v>
      </c>
      <c r="B38" s="4" t="n">
        <v>7220658</v>
      </c>
      <c r="C38" s="5" t="s">
        <v>55</v>
      </c>
      <c r="D38" s="4" t="n">
        <v>77</v>
      </c>
      <c r="E38" s="7" t="s">
        <v>19</v>
      </c>
      <c r="F38" s="4" t="n">
        <v>70</v>
      </c>
      <c r="G38" s="7" t="s">
        <v>19</v>
      </c>
      <c r="H38" s="4" t="n">
        <v>65</v>
      </c>
      <c r="I38" s="7" t="s">
        <v>24</v>
      </c>
      <c r="J38" s="4" t="n">
        <v>62</v>
      </c>
      <c r="K38" s="7" t="s">
        <v>24</v>
      </c>
      <c r="L38" s="4" t="n">
        <v>80</v>
      </c>
      <c r="M38" s="7" t="s">
        <v>24</v>
      </c>
      <c r="N38" s="7" t="n">
        <f aca="false">D38+F38+H38+J38+L38</f>
        <v>354</v>
      </c>
      <c r="O38" s="8" t="n">
        <f aca="false">N38*100/500</f>
        <v>70.8</v>
      </c>
    </row>
    <row r="39" customFormat="false" ht="12" hidden="false" customHeight="true" outlineLevel="0" collapsed="false">
      <c r="A39" s="4" t="n">
        <v>34</v>
      </c>
      <c r="B39" s="4" t="n">
        <v>7220659</v>
      </c>
      <c r="C39" s="5" t="s">
        <v>56</v>
      </c>
      <c r="D39" s="4" t="n">
        <v>64</v>
      </c>
      <c r="E39" s="7" t="s">
        <v>16</v>
      </c>
      <c r="F39" s="4" t="n">
        <v>87</v>
      </c>
      <c r="G39" s="7" t="s">
        <v>18</v>
      </c>
      <c r="H39" s="4" t="n">
        <v>56</v>
      </c>
      <c r="I39" s="7" t="s">
        <v>19</v>
      </c>
      <c r="J39" s="4" t="n">
        <v>69</v>
      </c>
      <c r="K39" s="7" t="s">
        <v>24</v>
      </c>
      <c r="L39" s="4" t="n">
        <v>82</v>
      </c>
      <c r="M39" s="7" t="s">
        <v>32</v>
      </c>
      <c r="N39" s="7" t="n">
        <f aca="false">D39+F39+H39+J39+L39</f>
        <v>358</v>
      </c>
      <c r="O39" s="8" t="n">
        <f aca="false">N39*100/500</f>
        <v>71.6</v>
      </c>
    </row>
    <row r="40" customFormat="false" ht="12" hidden="false" customHeight="true" outlineLevel="0" collapsed="false">
      <c r="A40" s="4" t="n">
        <v>35</v>
      </c>
      <c r="B40" s="4" t="n">
        <v>7220660</v>
      </c>
      <c r="C40" s="5" t="s">
        <v>57</v>
      </c>
      <c r="D40" s="4" t="n">
        <v>70</v>
      </c>
      <c r="E40" s="7" t="s">
        <v>21</v>
      </c>
      <c r="F40" s="4" t="n">
        <v>79</v>
      </c>
      <c r="G40" s="7" t="s">
        <v>24</v>
      </c>
      <c r="H40" s="4" t="n">
        <v>58</v>
      </c>
      <c r="I40" s="7" t="s">
        <v>19</v>
      </c>
      <c r="J40" s="4" t="n">
        <v>42</v>
      </c>
      <c r="K40" s="7" t="s">
        <v>16</v>
      </c>
      <c r="L40" s="4" t="n">
        <v>81</v>
      </c>
      <c r="M40" s="7" t="s">
        <v>24</v>
      </c>
      <c r="N40" s="7" t="n">
        <f aca="false">D40+F40+H40+J40+L40</f>
        <v>330</v>
      </c>
      <c r="O40" s="8" t="n">
        <f aca="false">N40*100/500</f>
        <v>66</v>
      </c>
    </row>
    <row r="41" customFormat="false" ht="12" hidden="false" customHeight="true" outlineLevel="0" collapsed="false">
      <c r="A41" s="4" t="n">
        <v>36</v>
      </c>
      <c r="B41" s="4" t="n">
        <v>7220661</v>
      </c>
      <c r="C41" s="5" t="s">
        <v>58</v>
      </c>
      <c r="D41" s="4" t="n">
        <v>73</v>
      </c>
      <c r="E41" s="7" t="s">
        <v>19</v>
      </c>
      <c r="F41" s="4" t="n">
        <v>69</v>
      </c>
      <c r="G41" s="7" t="s">
        <v>21</v>
      </c>
      <c r="H41" s="4" t="n">
        <v>72</v>
      </c>
      <c r="I41" s="7" t="s">
        <v>32</v>
      </c>
      <c r="J41" s="4" t="n">
        <v>70</v>
      </c>
      <c r="K41" s="7" t="s">
        <v>24</v>
      </c>
      <c r="L41" s="4" t="n">
        <v>94</v>
      </c>
      <c r="M41" s="7" t="s">
        <v>18</v>
      </c>
      <c r="N41" s="7" t="n">
        <f aca="false">D41+F41+H41+J41+L41</f>
        <v>378</v>
      </c>
      <c r="O41" s="8" t="n">
        <f aca="false">N41*100/500</f>
        <v>75.6</v>
      </c>
    </row>
    <row r="42" customFormat="false" ht="12" hidden="false" customHeight="true" outlineLevel="0" collapsed="false">
      <c r="A42" s="4" t="n">
        <v>37</v>
      </c>
      <c r="B42" s="4" t="n">
        <v>7220662</v>
      </c>
      <c r="C42" s="5" t="s">
        <v>59</v>
      </c>
      <c r="D42" s="4" t="n">
        <v>65</v>
      </c>
      <c r="E42" s="7" t="s">
        <v>21</v>
      </c>
      <c r="F42" s="4" t="n">
        <v>92</v>
      </c>
      <c r="G42" s="7" t="s">
        <v>17</v>
      </c>
      <c r="H42" s="4" t="n">
        <v>86</v>
      </c>
      <c r="I42" s="7" t="s">
        <v>18</v>
      </c>
      <c r="J42" s="4" t="n">
        <v>81</v>
      </c>
      <c r="K42" s="7" t="s">
        <v>18</v>
      </c>
      <c r="L42" s="4" t="n">
        <v>95</v>
      </c>
      <c r="M42" s="7" t="s">
        <v>17</v>
      </c>
      <c r="N42" s="7" t="n">
        <f aca="false">D42+F42+H42+J42+L42</f>
        <v>419</v>
      </c>
      <c r="O42" s="8" t="n">
        <f aca="false">N42*100/500</f>
        <v>83.8</v>
      </c>
    </row>
    <row r="43" customFormat="false" ht="12" hidden="false" customHeight="true" outlineLevel="0" collapsed="false">
      <c r="A43" s="4" t="n">
        <v>38</v>
      </c>
      <c r="B43" s="4" t="n">
        <v>7220663</v>
      </c>
      <c r="C43" s="5" t="s">
        <v>60</v>
      </c>
      <c r="D43" s="4" t="n">
        <v>47</v>
      </c>
      <c r="E43" s="7" t="s">
        <v>26</v>
      </c>
      <c r="F43" s="4" t="n">
        <v>80</v>
      </c>
      <c r="G43" s="7" t="s">
        <v>24</v>
      </c>
      <c r="H43" s="4" t="n">
        <v>40</v>
      </c>
      <c r="I43" s="7" t="s">
        <v>16</v>
      </c>
      <c r="J43" s="4" t="n">
        <v>45</v>
      </c>
      <c r="K43" s="7" t="s">
        <v>21</v>
      </c>
      <c r="L43" s="4" t="n">
        <v>57</v>
      </c>
      <c r="M43" s="7" t="s">
        <v>21</v>
      </c>
      <c r="N43" s="7" t="n">
        <f aca="false">D43+F43+H43+J43+L43</f>
        <v>269</v>
      </c>
      <c r="O43" s="8" t="n">
        <f aca="false">N43*100/500</f>
        <v>53.8</v>
      </c>
    </row>
    <row r="44" customFormat="false" ht="12" hidden="false" customHeight="true" outlineLevel="0" collapsed="false">
      <c r="A44" s="4" t="n">
        <v>39</v>
      </c>
      <c r="B44" s="4" t="n">
        <v>7220664</v>
      </c>
      <c r="C44" s="5" t="s">
        <v>61</v>
      </c>
      <c r="D44" s="4" t="n">
        <v>75</v>
      </c>
      <c r="E44" s="7" t="s">
        <v>19</v>
      </c>
      <c r="F44" s="4" t="n">
        <v>84</v>
      </c>
      <c r="G44" s="7" t="s">
        <v>32</v>
      </c>
      <c r="H44" s="4" t="n">
        <v>47</v>
      </c>
      <c r="I44" s="7" t="s">
        <v>21</v>
      </c>
      <c r="J44" s="4" t="n">
        <v>54</v>
      </c>
      <c r="K44" s="7" t="s">
        <v>19</v>
      </c>
      <c r="L44" s="4" t="n">
        <v>91</v>
      </c>
      <c r="M44" s="7" t="s">
        <v>18</v>
      </c>
      <c r="N44" s="7" t="n">
        <f aca="false">D44+F44+H44+J44+L44</f>
        <v>351</v>
      </c>
      <c r="O44" s="8" t="n">
        <f aca="false">N44*100/500</f>
        <v>70.2</v>
      </c>
    </row>
    <row r="45" customFormat="false" ht="12" hidden="false" customHeight="true" outlineLevel="0" collapsed="false">
      <c r="A45" s="4" t="n">
        <v>40</v>
      </c>
      <c r="B45" s="4" t="n">
        <v>7220665</v>
      </c>
      <c r="C45" s="5" t="s">
        <v>62</v>
      </c>
      <c r="D45" s="4" t="n">
        <v>74</v>
      </c>
      <c r="E45" s="7" t="s">
        <v>19</v>
      </c>
      <c r="F45" s="4" t="n">
        <v>93</v>
      </c>
      <c r="G45" s="7" t="s">
        <v>17</v>
      </c>
      <c r="H45" s="4" t="n">
        <v>63</v>
      </c>
      <c r="I45" s="7" t="s">
        <v>24</v>
      </c>
      <c r="J45" s="4" t="n">
        <v>70</v>
      </c>
      <c r="K45" s="7" t="s">
        <v>24</v>
      </c>
      <c r="L45" s="4" t="n">
        <v>91</v>
      </c>
      <c r="M45" s="7" t="s">
        <v>18</v>
      </c>
      <c r="N45" s="7" t="n">
        <f aca="false">D45+F45+H45+J45+L45</f>
        <v>391</v>
      </c>
      <c r="O45" s="8" t="n">
        <f aca="false">N45*100/500</f>
        <v>78.2</v>
      </c>
    </row>
    <row r="46" customFormat="false" ht="12" hidden="false" customHeight="true" outlineLevel="0" collapsed="false">
      <c r="A46" s="4" t="n">
        <v>41</v>
      </c>
      <c r="B46" s="4" t="n">
        <v>7220666</v>
      </c>
      <c r="C46" s="5" t="s">
        <v>63</v>
      </c>
      <c r="D46" s="4" t="n">
        <v>52</v>
      </c>
      <c r="E46" s="7" t="s">
        <v>26</v>
      </c>
      <c r="F46" s="4" t="n">
        <v>86</v>
      </c>
      <c r="G46" s="7" t="s">
        <v>32</v>
      </c>
      <c r="H46" s="4" t="n">
        <v>43</v>
      </c>
      <c r="I46" s="7" t="s">
        <v>16</v>
      </c>
      <c r="J46" s="4" t="n">
        <v>50</v>
      </c>
      <c r="K46" s="7" t="s">
        <v>21</v>
      </c>
      <c r="L46" s="4" t="n">
        <v>69</v>
      </c>
      <c r="M46" s="7" t="s">
        <v>19</v>
      </c>
      <c r="N46" s="7" t="n">
        <f aca="false">D46+F46+H46+J46+L46</f>
        <v>300</v>
      </c>
      <c r="O46" s="8" t="n">
        <f aca="false">N46*100/500</f>
        <v>60</v>
      </c>
    </row>
    <row r="47" customFormat="false" ht="12" hidden="false" customHeight="true" outlineLevel="0" collapsed="false">
      <c r="A47" s="4" t="n">
        <v>42</v>
      </c>
      <c r="B47" s="4" t="n">
        <v>7220667</v>
      </c>
      <c r="C47" s="5" t="s">
        <v>64</v>
      </c>
      <c r="D47" s="4" t="n">
        <v>66</v>
      </c>
      <c r="E47" s="7" t="s">
        <v>21</v>
      </c>
      <c r="F47" s="4" t="n">
        <v>68</v>
      </c>
      <c r="G47" s="7" t="s">
        <v>21</v>
      </c>
      <c r="H47" s="4" t="n">
        <v>52</v>
      </c>
      <c r="I47" s="7" t="s">
        <v>19</v>
      </c>
      <c r="J47" s="4" t="n">
        <v>46</v>
      </c>
      <c r="K47" s="7" t="s">
        <v>21</v>
      </c>
      <c r="L47" s="4" t="n">
        <v>94</v>
      </c>
      <c r="M47" s="7" t="s">
        <v>18</v>
      </c>
      <c r="N47" s="7" t="n">
        <f aca="false">D47+F47+H47+J47+L47</f>
        <v>326</v>
      </c>
      <c r="O47" s="8" t="n">
        <f aca="false">N47*100/500</f>
        <v>65.2</v>
      </c>
    </row>
    <row r="48" customFormat="false" ht="12" hidden="false" customHeight="true" outlineLevel="0" collapsed="false">
      <c r="A48" s="4" t="n">
        <v>43</v>
      </c>
      <c r="B48" s="4" t="n">
        <v>7220668</v>
      </c>
      <c r="C48" s="5" t="s">
        <v>22</v>
      </c>
      <c r="D48" s="4" t="n">
        <v>59</v>
      </c>
      <c r="E48" s="7" t="s">
        <v>16</v>
      </c>
      <c r="F48" s="4" t="n">
        <v>83</v>
      </c>
      <c r="G48" s="7" t="s">
        <v>32</v>
      </c>
      <c r="H48" s="4" t="n">
        <v>56</v>
      </c>
      <c r="I48" s="7" t="s">
        <v>19</v>
      </c>
      <c r="J48" s="4" t="n">
        <v>68</v>
      </c>
      <c r="K48" s="7" t="s">
        <v>24</v>
      </c>
      <c r="L48" s="4" t="n">
        <v>78</v>
      </c>
      <c r="M48" s="7" t="s">
        <v>24</v>
      </c>
      <c r="N48" s="7" t="n">
        <f aca="false">D48+F48+H48+J48+L48</f>
        <v>344</v>
      </c>
      <c r="O48" s="8" t="n">
        <f aca="false">N48*100/500</f>
        <v>68.8</v>
      </c>
    </row>
    <row r="49" customFormat="false" ht="12" hidden="false" customHeight="true" outlineLevel="0" collapsed="false">
      <c r="A49" s="4" t="n">
        <v>44</v>
      </c>
      <c r="B49" s="4" t="n">
        <v>7220669</v>
      </c>
      <c r="C49" s="5" t="s">
        <v>65</v>
      </c>
      <c r="D49" s="4" t="n">
        <v>84</v>
      </c>
      <c r="E49" s="7" t="s">
        <v>32</v>
      </c>
      <c r="F49" s="4" t="n">
        <v>89</v>
      </c>
      <c r="G49" s="7" t="s">
        <v>18</v>
      </c>
      <c r="H49" s="4" t="n">
        <v>95</v>
      </c>
      <c r="I49" s="7" t="s">
        <v>17</v>
      </c>
      <c r="J49" s="4" t="n">
        <v>81</v>
      </c>
      <c r="K49" s="7" t="s">
        <v>18</v>
      </c>
      <c r="L49" s="4" t="n">
        <v>98</v>
      </c>
      <c r="M49" s="7" t="s">
        <v>17</v>
      </c>
      <c r="N49" s="7" t="n">
        <f aca="false">D49+F49+H49+J49+L49</f>
        <v>447</v>
      </c>
      <c r="O49" s="8" t="n">
        <f aca="false">N49*100/500</f>
        <v>89.4</v>
      </c>
    </row>
    <row r="50" customFormat="false" ht="12" hidden="false" customHeight="true" outlineLevel="0" collapsed="false">
      <c r="A50" s="4" t="n">
        <v>45</v>
      </c>
      <c r="B50" s="4" t="n">
        <v>7220670</v>
      </c>
      <c r="C50" s="5" t="s">
        <v>66</v>
      </c>
      <c r="D50" s="4" t="n">
        <v>62</v>
      </c>
      <c r="E50" s="7" t="s">
        <v>16</v>
      </c>
      <c r="F50" s="4" t="n">
        <v>71</v>
      </c>
      <c r="G50" s="7" t="s">
        <v>19</v>
      </c>
      <c r="H50" s="4" t="n">
        <v>42</v>
      </c>
      <c r="I50" s="7" t="s">
        <v>16</v>
      </c>
      <c r="J50" s="4" t="n">
        <v>47</v>
      </c>
      <c r="K50" s="7" t="s">
        <v>21</v>
      </c>
      <c r="L50" s="4" t="n">
        <v>88</v>
      </c>
      <c r="M50" s="7" t="s">
        <v>32</v>
      </c>
      <c r="N50" s="7" t="n">
        <f aca="false">D50+F50+H50+J50+L50</f>
        <v>310</v>
      </c>
      <c r="O50" s="8" t="n">
        <f aca="false">N50*100/500</f>
        <v>62</v>
      </c>
    </row>
    <row r="51" customFormat="false" ht="12" hidden="false" customHeight="true" outlineLevel="0" collapsed="false">
      <c r="A51" s="4" t="n">
        <v>46</v>
      </c>
      <c r="B51" s="4" t="n">
        <v>7220671</v>
      </c>
      <c r="C51" s="5" t="s">
        <v>67</v>
      </c>
      <c r="D51" s="4" t="n">
        <v>48</v>
      </c>
      <c r="E51" s="7" t="s">
        <v>26</v>
      </c>
      <c r="F51" s="4" t="n">
        <v>81</v>
      </c>
      <c r="G51" s="7" t="s">
        <v>24</v>
      </c>
      <c r="H51" s="4" t="n">
        <v>33</v>
      </c>
      <c r="I51" s="7" t="s">
        <v>26</v>
      </c>
      <c r="J51" s="4" t="n">
        <v>46</v>
      </c>
      <c r="K51" s="7" t="s">
        <v>21</v>
      </c>
      <c r="L51" s="4" t="n">
        <v>68</v>
      </c>
      <c r="M51" s="7" t="s">
        <v>19</v>
      </c>
      <c r="N51" s="7" t="n">
        <f aca="false">D51+F51+H51+J51+L51</f>
        <v>276</v>
      </c>
      <c r="O51" s="8" t="n">
        <f aca="false">N51*100/500</f>
        <v>55.2</v>
      </c>
    </row>
    <row r="52" customFormat="false" ht="12" hidden="false" customHeight="true" outlineLevel="0" collapsed="false">
      <c r="A52" s="4" t="n">
        <v>47</v>
      </c>
      <c r="B52" s="4" t="n">
        <v>7220672</v>
      </c>
      <c r="C52" s="5" t="s">
        <v>68</v>
      </c>
      <c r="D52" s="4" t="n">
        <v>77</v>
      </c>
      <c r="E52" s="7" t="s">
        <v>19</v>
      </c>
      <c r="F52" s="4" t="n">
        <v>86</v>
      </c>
      <c r="G52" s="7" t="s">
        <v>32</v>
      </c>
      <c r="H52" s="4" t="n">
        <v>91</v>
      </c>
      <c r="I52" s="7" t="s">
        <v>18</v>
      </c>
      <c r="J52" s="4" t="n">
        <v>69</v>
      </c>
      <c r="K52" s="7" t="s">
        <v>24</v>
      </c>
      <c r="L52" s="4" t="n">
        <v>95</v>
      </c>
      <c r="M52" s="7" t="s">
        <v>17</v>
      </c>
      <c r="N52" s="7" t="n">
        <f aca="false">D52+F52+H52+J52+L52</f>
        <v>418</v>
      </c>
      <c r="O52" s="8" t="n">
        <f aca="false">N52*100/500</f>
        <v>83.6</v>
      </c>
    </row>
    <row r="53" customFormat="false" ht="12" hidden="false" customHeight="true" outlineLevel="0" collapsed="false">
      <c r="A53" s="4" t="n">
        <v>48</v>
      </c>
      <c r="B53" s="4" t="n">
        <v>7220673</v>
      </c>
      <c r="C53" s="5" t="s">
        <v>69</v>
      </c>
      <c r="D53" s="4" t="n">
        <v>80</v>
      </c>
      <c r="E53" s="7" t="s">
        <v>24</v>
      </c>
      <c r="F53" s="4" t="n">
        <v>89</v>
      </c>
      <c r="G53" s="7" t="s">
        <v>18</v>
      </c>
      <c r="H53" s="4" t="n">
        <v>53</v>
      </c>
      <c r="I53" s="7" t="s">
        <v>19</v>
      </c>
      <c r="J53" s="4" t="n">
        <v>52</v>
      </c>
      <c r="K53" s="7" t="s">
        <v>21</v>
      </c>
      <c r="L53" s="4" t="n">
        <v>95</v>
      </c>
      <c r="M53" s="7" t="s">
        <v>17</v>
      </c>
      <c r="N53" s="7" t="n">
        <f aca="false">D53+F53+H53+J53+L53</f>
        <v>369</v>
      </c>
      <c r="O53" s="8" t="n">
        <f aca="false">N53*100/500</f>
        <v>73.8</v>
      </c>
    </row>
    <row r="54" customFormat="false" ht="12" hidden="false" customHeight="true" outlineLevel="0" collapsed="false">
      <c r="A54" s="4" t="n">
        <v>49</v>
      </c>
      <c r="B54" s="4" t="n">
        <v>7220674</v>
      </c>
      <c r="C54" s="5" t="s">
        <v>70</v>
      </c>
      <c r="D54" s="4" t="n">
        <v>49</v>
      </c>
      <c r="E54" s="7" t="s">
        <v>26</v>
      </c>
      <c r="F54" s="4" t="n">
        <v>85</v>
      </c>
      <c r="G54" s="7" t="s">
        <v>32</v>
      </c>
      <c r="H54" s="4" t="n">
        <v>51</v>
      </c>
      <c r="I54" s="7" t="s">
        <v>21</v>
      </c>
      <c r="J54" s="4" t="n">
        <v>59</v>
      </c>
      <c r="K54" s="7" t="s">
        <v>19</v>
      </c>
      <c r="L54" s="4" t="n">
        <v>62</v>
      </c>
      <c r="M54" s="7" t="s">
        <v>21</v>
      </c>
      <c r="N54" s="7" t="n">
        <f aca="false">D54+F54+H54+J54+L54</f>
        <v>306</v>
      </c>
      <c r="O54" s="8" t="n">
        <f aca="false">N54*100/500</f>
        <v>61.2</v>
      </c>
    </row>
    <row r="55" customFormat="false" ht="12" hidden="false" customHeight="true" outlineLevel="0" collapsed="false">
      <c r="A55" s="4" t="n">
        <v>50</v>
      </c>
      <c r="B55" s="4" t="n">
        <v>7220675</v>
      </c>
      <c r="C55" s="5" t="s">
        <v>71</v>
      </c>
      <c r="D55" s="4" t="n">
        <v>76</v>
      </c>
      <c r="E55" s="7" t="s">
        <v>19</v>
      </c>
      <c r="F55" s="4" t="n">
        <v>91</v>
      </c>
      <c r="G55" s="7" t="s">
        <v>18</v>
      </c>
      <c r="H55" s="4" t="n">
        <v>60</v>
      </c>
      <c r="I55" s="7" t="s">
        <v>19</v>
      </c>
      <c r="J55" s="4" t="n">
        <v>72</v>
      </c>
      <c r="K55" s="7" t="s">
        <v>32</v>
      </c>
      <c r="L55" s="4" t="n">
        <v>88</v>
      </c>
      <c r="M55" s="7" t="s">
        <v>32</v>
      </c>
      <c r="N55" s="7" t="n">
        <f aca="false">D55+F55+H55+J55+L55</f>
        <v>387</v>
      </c>
      <c r="O55" s="8" t="n">
        <f aca="false">N55*100/500</f>
        <v>77.4</v>
      </c>
    </row>
    <row r="56" customFormat="false" ht="12" hidden="false" customHeight="true" outlineLevel="0" collapsed="false">
      <c r="A56" s="4" t="n">
        <v>51</v>
      </c>
      <c r="B56" s="4" t="n">
        <v>7220676</v>
      </c>
      <c r="C56" s="5" t="s">
        <v>72</v>
      </c>
      <c r="D56" s="4" t="n">
        <v>92</v>
      </c>
      <c r="E56" s="7" t="s">
        <v>18</v>
      </c>
      <c r="F56" s="4" t="n">
        <v>93</v>
      </c>
      <c r="G56" s="7" t="s">
        <v>17</v>
      </c>
      <c r="H56" s="4" t="n">
        <v>95</v>
      </c>
      <c r="I56" s="7" t="s">
        <v>17</v>
      </c>
      <c r="J56" s="4" t="n">
        <v>85</v>
      </c>
      <c r="K56" s="7" t="s">
        <v>18</v>
      </c>
      <c r="L56" s="4" t="n">
        <v>96</v>
      </c>
      <c r="M56" s="7" t="s">
        <v>17</v>
      </c>
      <c r="N56" s="7" t="n">
        <f aca="false">D56+F56+H56+J56+L56</f>
        <v>461</v>
      </c>
      <c r="O56" s="8" t="n">
        <f aca="false">N56*100/500</f>
        <v>92.2</v>
      </c>
    </row>
    <row r="57" customFormat="false" ht="12" hidden="false" customHeight="true" outlineLevel="0" collapsed="false">
      <c r="A57" s="4" t="n">
        <v>52</v>
      </c>
      <c r="B57" s="4" t="n">
        <v>7220677</v>
      </c>
      <c r="C57" s="5" t="s">
        <v>73</v>
      </c>
      <c r="D57" s="4" t="n">
        <v>47</v>
      </c>
      <c r="E57" s="7" t="s">
        <v>26</v>
      </c>
      <c r="F57" s="4" t="n">
        <v>88</v>
      </c>
      <c r="G57" s="7" t="s">
        <v>18</v>
      </c>
      <c r="H57" s="4" t="n">
        <v>51</v>
      </c>
      <c r="I57" s="7" t="s">
        <v>21</v>
      </c>
      <c r="J57" s="4" t="n">
        <v>64</v>
      </c>
      <c r="K57" s="7" t="s">
        <v>24</v>
      </c>
      <c r="L57" s="4" t="n">
        <v>79</v>
      </c>
      <c r="M57" s="7" t="s">
        <v>24</v>
      </c>
      <c r="N57" s="7" t="n">
        <f aca="false">D57+F57+H57+J57+L57</f>
        <v>329</v>
      </c>
      <c r="O57" s="8" t="n">
        <f aca="false">N57*100/500</f>
        <v>65.8</v>
      </c>
    </row>
    <row r="58" customFormat="false" ht="12" hidden="false" customHeight="true" outlineLevel="0" collapsed="false">
      <c r="A58" s="4" t="n">
        <v>53</v>
      </c>
      <c r="B58" s="4" t="n">
        <v>7220678</v>
      </c>
      <c r="C58" s="5" t="s">
        <v>74</v>
      </c>
      <c r="D58" s="4" t="n">
        <v>94</v>
      </c>
      <c r="E58" s="7" t="s">
        <v>17</v>
      </c>
      <c r="F58" s="4" t="n">
        <v>93</v>
      </c>
      <c r="G58" s="7" t="s">
        <v>17</v>
      </c>
      <c r="H58" s="4" t="n">
        <v>95</v>
      </c>
      <c r="I58" s="7" t="s">
        <v>17</v>
      </c>
      <c r="J58" s="4" t="n">
        <v>95</v>
      </c>
      <c r="K58" s="7" t="s">
        <v>17</v>
      </c>
      <c r="L58" s="4" t="n">
        <v>97</v>
      </c>
      <c r="M58" s="7" t="s">
        <v>17</v>
      </c>
      <c r="N58" s="7" t="n">
        <f aca="false">D58+F58+H58+J58+L58</f>
        <v>474</v>
      </c>
      <c r="O58" s="8" t="n">
        <f aca="false">N58*100/500</f>
        <v>94.8</v>
      </c>
    </row>
    <row r="59" customFormat="false" ht="12" hidden="false" customHeight="true" outlineLevel="0" collapsed="false">
      <c r="A59" s="4" t="n">
        <v>54</v>
      </c>
      <c r="B59" s="4" t="n">
        <v>7220679</v>
      </c>
      <c r="C59" s="5" t="s">
        <v>75</v>
      </c>
      <c r="D59" s="4" t="n">
        <v>94</v>
      </c>
      <c r="E59" s="7" t="s">
        <v>17</v>
      </c>
      <c r="F59" s="4" t="n">
        <v>91</v>
      </c>
      <c r="G59" s="7" t="s">
        <v>18</v>
      </c>
      <c r="H59" s="4" t="n">
        <v>97</v>
      </c>
      <c r="I59" s="7" t="s">
        <v>17</v>
      </c>
      <c r="J59" s="4" t="n">
        <v>86</v>
      </c>
      <c r="K59" s="7" t="s">
        <v>18</v>
      </c>
      <c r="L59" s="4" t="n">
        <v>95</v>
      </c>
      <c r="M59" s="7" t="s">
        <v>17</v>
      </c>
      <c r="N59" s="7" t="n">
        <f aca="false">D59+F59+H59+J59+L59</f>
        <v>463</v>
      </c>
      <c r="O59" s="8" t="n">
        <f aca="false">N59*100/500</f>
        <v>92.6</v>
      </c>
    </row>
    <row r="60" customFormat="false" ht="12" hidden="false" customHeight="true" outlineLevel="0" collapsed="false">
      <c r="A60" s="4" t="n">
        <v>55</v>
      </c>
      <c r="B60" s="4" t="n">
        <v>7220680</v>
      </c>
      <c r="C60" s="5" t="s">
        <v>75</v>
      </c>
      <c r="D60" s="4" t="n">
        <v>74</v>
      </c>
      <c r="E60" s="7" t="s">
        <v>19</v>
      </c>
      <c r="F60" s="4" t="n">
        <v>89</v>
      </c>
      <c r="G60" s="7" t="s">
        <v>18</v>
      </c>
      <c r="H60" s="4" t="n">
        <v>77</v>
      </c>
      <c r="I60" s="7" t="s">
        <v>32</v>
      </c>
      <c r="J60" s="4" t="n">
        <v>78</v>
      </c>
      <c r="K60" s="7" t="s">
        <v>32</v>
      </c>
      <c r="L60" s="4" t="n">
        <v>90</v>
      </c>
      <c r="M60" s="7" t="s">
        <v>18</v>
      </c>
      <c r="N60" s="7" t="n">
        <f aca="false">D60+F60+H60+J60+L60</f>
        <v>408</v>
      </c>
      <c r="O60" s="8" t="n">
        <f aca="false">N60*100/500</f>
        <v>81.6</v>
      </c>
    </row>
    <row r="61" customFormat="false" ht="12" hidden="false" customHeight="true" outlineLevel="0" collapsed="false">
      <c r="A61" s="13" t="n">
        <v>56</v>
      </c>
      <c r="B61" s="13" t="n">
        <v>7220681</v>
      </c>
      <c r="C61" s="14" t="s">
        <v>76</v>
      </c>
      <c r="D61" s="15" t="s">
        <v>77</v>
      </c>
      <c r="E61" s="15" t="s">
        <v>77</v>
      </c>
      <c r="F61" s="15" t="s">
        <v>77</v>
      </c>
      <c r="G61" s="15" t="s">
        <v>77</v>
      </c>
      <c r="H61" s="15" t="s">
        <v>77</v>
      </c>
      <c r="I61" s="15" t="s">
        <v>77</v>
      </c>
      <c r="J61" s="15" t="s">
        <v>77</v>
      </c>
      <c r="K61" s="15" t="s">
        <v>77</v>
      </c>
      <c r="L61" s="15" t="s">
        <v>77</v>
      </c>
      <c r="M61" s="15" t="s">
        <v>77</v>
      </c>
      <c r="N61" s="15" t="n">
        <v>0</v>
      </c>
      <c r="O61" s="16" t="n">
        <v>0</v>
      </c>
    </row>
    <row r="62" customFormat="false" ht="12" hidden="false" customHeight="true" outlineLevel="0" collapsed="false">
      <c r="A62" s="4" t="n">
        <v>57</v>
      </c>
      <c r="B62" s="4" t="n">
        <v>7220682</v>
      </c>
      <c r="C62" s="5" t="s">
        <v>78</v>
      </c>
      <c r="D62" s="4" t="n">
        <v>40</v>
      </c>
      <c r="E62" s="7" t="s">
        <v>26</v>
      </c>
      <c r="F62" s="4" t="n">
        <v>71</v>
      </c>
      <c r="G62" s="7" t="s">
        <v>19</v>
      </c>
      <c r="H62" s="4" t="n">
        <v>35</v>
      </c>
      <c r="I62" s="7" t="s">
        <v>26</v>
      </c>
      <c r="J62" s="4" t="n">
        <v>33</v>
      </c>
      <c r="K62" s="7" t="s">
        <v>26</v>
      </c>
      <c r="L62" s="4" t="n">
        <v>53</v>
      </c>
      <c r="M62" s="7" t="s">
        <v>16</v>
      </c>
      <c r="N62" s="7" t="n">
        <f aca="false">D62+F62+H62+J62+L62</f>
        <v>232</v>
      </c>
      <c r="O62" s="8" t="n">
        <f aca="false">N62*100/500</f>
        <v>46.4</v>
      </c>
    </row>
    <row r="63" customFormat="false" ht="12" hidden="false" customHeight="true" outlineLevel="0" collapsed="false">
      <c r="A63" s="4" t="n">
        <v>58</v>
      </c>
      <c r="B63" s="4" t="n">
        <v>7220683</v>
      </c>
      <c r="C63" s="5" t="s">
        <v>79</v>
      </c>
      <c r="D63" s="4" t="n">
        <v>54</v>
      </c>
      <c r="E63" s="7" t="s">
        <v>26</v>
      </c>
      <c r="F63" s="4" t="n">
        <v>91</v>
      </c>
      <c r="G63" s="7" t="s">
        <v>18</v>
      </c>
      <c r="H63" s="4" t="n">
        <v>46</v>
      </c>
      <c r="I63" s="7" t="s">
        <v>21</v>
      </c>
      <c r="J63" s="4" t="n">
        <v>33</v>
      </c>
      <c r="K63" s="7" t="s">
        <v>26</v>
      </c>
      <c r="L63" s="4" t="n">
        <v>69</v>
      </c>
      <c r="M63" s="7" t="s">
        <v>19</v>
      </c>
      <c r="N63" s="7" t="n">
        <f aca="false">D63+F63+H63+J63+L63</f>
        <v>293</v>
      </c>
      <c r="O63" s="8" t="n">
        <f aca="false">N63*100/500</f>
        <v>58.6</v>
      </c>
    </row>
    <row r="64" customFormat="false" ht="12" hidden="false" customHeight="true" outlineLevel="0" collapsed="false">
      <c r="A64" s="4" t="n">
        <v>59</v>
      </c>
      <c r="B64" s="4" t="n">
        <v>7220684</v>
      </c>
      <c r="C64" s="5" t="s">
        <v>80</v>
      </c>
      <c r="D64" s="4" t="n">
        <v>55</v>
      </c>
      <c r="E64" s="7" t="s">
        <v>16</v>
      </c>
      <c r="F64" s="4" t="n">
        <v>81</v>
      </c>
      <c r="G64" s="7" t="s">
        <v>24</v>
      </c>
      <c r="H64" s="4" t="n">
        <v>33</v>
      </c>
      <c r="I64" s="7" t="s">
        <v>26</v>
      </c>
      <c r="J64" s="4" t="n">
        <v>53</v>
      </c>
      <c r="K64" s="7" t="s">
        <v>19</v>
      </c>
      <c r="L64" s="4" t="n">
        <v>73</v>
      </c>
      <c r="M64" s="7" t="s">
        <v>19</v>
      </c>
      <c r="N64" s="7" t="n">
        <f aca="false">D64+F64+H64+J64+L64</f>
        <v>295</v>
      </c>
      <c r="O64" s="8" t="n">
        <f aca="false">N64*100/500</f>
        <v>59</v>
      </c>
    </row>
    <row r="65" customFormat="false" ht="12" hidden="false" customHeight="true" outlineLevel="0" collapsed="false">
      <c r="A65" s="4" t="n">
        <v>60</v>
      </c>
      <c r="B65" s="4" t="n">
        <v>7220685</v>
      </c>
      <c r="C65" s="5" t="s">
        <v>81</v>
      </c>
      <c r="D65" s="4" t="n">
        <v>57</v>
      </c>
      <c r="E65" s="7" t="s">
        <v>16</v>
      </c>
      <c r="F65" s="4" t="n">
        <v>76</v>
      </c>
      <c r="G65" s="7" t="s">
        <v>24</v>
      </c>
      <c r="H65" s="4" t="n">
        <v>42</v>
      </c>
      <c r="I65" s="7" t="s">
        <v>16</v>
      </c>
      <c r="J65" s="4" t="n">
        <v>39</v>
      </c>
      <c r="K65" s="7" t="s">
        <v>16</v>
      </c>
      <c r="L65" s="4" t="n">
        <v>78</v>
      </c>
      <c r="M65" s="7" t="s">
        <v>24</v>
      </c>
      <c r="N65" s="7" t="n">
        <f aca="false">D65+F65+H65+J65+L65</f>
        <v>292</v>
      </c>
      <c r="O65" s="8" t="n">
        <f aca="false">N65*100/500</f>
        <v>58.4</v>
      </c>
    </row>
    <row r="66" customFormat="false" ht="12" hidden="false" customHeight="true" outlineLevel="0" collapsed="false">
      <c r="A66" s="4" t="n">
        <v>61</v>
      </c>
      <c r="B66" s="4" t="n">
        <v>7220686</v>
      </c>
      <c r="C66" s="5" t="s">
        <v>82</v>
      </c>
      <c r="D66" s="4" t="n">
        <v>86</v>
      </c>
      <c r="E66" s="7" t="s">
        <v>32</v>
      </c>
      <c r="F66" s="4" t="n">
        <v>97</v>
      </c>
      <c r="G66" s="7" t="s">
        <v>17</v>
      </c>
      <c r="H66" s="4" t="n">
        <v>94</v>
      </c>
      <c r="I66" s="7" t="s">
        <v>17</v>
      </c>
      <c r="J66" s="4" t="n">
        <v>88</v>
      </c>
      <c r="K66" s="7" t="s">
        <v>18</v>
      </c>
      <c r="L66" s="4" t="n">
        <v>95</v>
      </c>
      <c r="M66" s="7" t="s">
        <v>17</v>
      </c>
      <c r="N66" s="7" t="n">
        <f aca="false">D66+F66+H66+J66+L66</f>
        <v>460</v>
      </c>
      <c r="O66" s="8" t="n">
        <f aca="false">N66*100/500</f>
        <v>92</v>
      </c>
    </row>
    <row r="67" customFormat="false" ht="12" hidden="false" customHeight="true" outlineLevel="0" collapsed="false">
      <c r="A67" s="4" t="n">
        <v>62</v>
      </c>
      <c r="B67" s="4" t="n">
        <v>7220687</v>
      </c>
      <c r="C67" s="5" t="s">
        <v>83</v>
      </c>
      <c r="D67" s="4" t="n">
        <v>75</v>
      </c>
      <c r="E67" s="7" t="s">
        <v>19</v>
      </c>
      <c r="F67" s="4" t="n">
        <v>85</v>
      </c>
      <c r="G67" s="7" t="s">
        <v>32</v>
      </c>
      <c r="H67" s="4" t="n">
        <v>68</v>
      </c>
      <c r="I67" s="7" t="s">
        <v>24</v>
      </c>
      <c r="J67" s="4" t="n">
        <v>59</v>
      </c>
      <c r="K67" s="7" t="s">
        <v>19</v>
      </c>
      <c r="L67" s="4" t="n">
        <v>75</v>
      </c>
      <c r="M67" s="7" t="s">
        <v>24</v>
      </c>
      <c r="N67" s="7" t="n">
        <f aca="false">D67+F67+H67+J67+L67</f>
        <v>362</v>
      </c>
      <c r="O67" s="8" t="n">
        <f aca="false">N67*100/500</f>
        <v>72.4</v>
      </c>
    </row>
    <row r="68" customFormat="false" ht="12" hidden="false" customHeight="true" outlineLevel="0" collapsed="false">
      <c r="A68" s="4" t="n">
        <v>63</v>
      </c>
      <c r="B68" s="4" t="n">
        <v>7220688</v>
      </c>
      <c r="C68" s="5" t="s">
        <v>84</v>
      </c>
      <c r="D68" s="4" t="n">
        <v>56</v>
      </c>
      <c r="E68" s="7" t="s">
        <v>16</v>
      </c>
      <c r="F68" s="4" t="n">
        <v>75</v>
      </c>
      <c r="G68" s="7" t="s">
        <v>19</v>
      </c>
      <c r="H68" s="4" t="n">
        <v>66</v>
      </c>
      <c r="I68" s="7" t="s">
        <v>24</v>
      </c>
      <c r="J68" s="4" t="n">
        <v>34</v>
      </c>
      <c r="K68" s="7" t="s">
        <v>26</v>
      </c>
      <c r="L68" s="4" t="n">
        <v>66</v>
      </c>
      <c r="M68" s="7" t="s">
        <v>19</v>
      </c>
      <c r="N68" s="7" t="n">
        <f aca="false">D68+F68+H68+J68+L68</f>
        <v>297</v>
      </c>
      <c r="O68" s="8" t="n">
        <f aca="false">N68*100/500</f>
        <v>59.4</v>
      </c>
    </row>
    <row r="69" customFormat="false" ht="12" hidden="false" customHeight="true" outlineLevel="0" collapsed="false">
      <c r="A69" s="4" t="n">
        <v>64</v>
      </c>
      <c r="B69" s="4" t="n">
        <v>7220689</v>
      </c>
      <c r="C69" s="5" t="s">
        <v>85</v>
      </c>
      <c r="D69" s="4" t="n">
        <v>95</v>
      </c>
      <c r="E69" s="7" t="s">
        <v>17</v>
      </c>
      <c r="F69" s="4" t="n">
        <v>98</v>
      </c>
      <c r="G69" s="7" t="s">
        <v>17</v>
      </c>
      <c r="H69" s="4" t="n">
        <v>95</v>
      </c>
      <c r="I69" s="7" t="s">
        <v>17</v>
      </c>
      <c r="J69" s="4" t="n">
        <v>93</v>
      </c>
      <c r="K69" s="7" t="s">
        <v>17</v>
      </c>
      <c r="L69" s="4" t="n">
        <v>95</v>
      </c>
      <c r="M69" s="7" t="s">
        <v>17</v>
      </c>
      <c r="N69" s="7" t="n">
        <f aca="false">D69+F69+H69+J69+L69</f>
        <v>476</v>
      </c>
      <c r="O69" s="8" t="n">
        <f aca="false">N69*100/500</f>
        <v>95.2</v>
      </c>
    </row>
    <row r="70" customFormat="false" ht="12" hidden="false" customHeight="true" outlineLevel="0" collapsed="false">
      <c r="A70" s="4" t="n">
        <v>65</v>
      </c>
      <c r="B70" s="4" t="n">
        <v>7220690</v>
      </c>
      <c r="C70" s="5" t="s">
        <v>86</v>
      </c>
      <c r="D70" s="4" t="n">
        <v>63</v>
      </c>
      <c r="E70" s="7" t="s">
        <v>16</v>
      </c>
      <c r="F70" s="4" t="n">
        <v>89</v>
      </c>
      <c r="G70" s="7" t="s">
        <v>18</v>
      </c>
      <c r="H70" s="4" t="n">
        <v>53</v>
      </c>
      <c r="I70" s="7" t="s">
        <v>19</v>
      </c>
      <c r="J70" s="4" t="n">
        <v>66</v>
      </c>
      <c r="K70" s="7" t="s">
        <v>24</v>
      </c>
      <c r="L70" s="4" t="n">
        <v>90</v>
      </c>
      <c r="M70" s="7" t="s">
        <v>18</v>
      </c>
      <c r="N70" s="7" t="n">
        <f aca="false">D70+F70+H70+J70+L70</f>
        <v>361</v>
      </c>
      <c r="O70" s="8" t="n">
        <f aca="false">N70*100/500</f>
        <v>72.2</v>
      </c>
    </row>
    <row r="71" customFormat="false" ht="12" hidden="false" customHeight="true" outlineLevel="0" collapsed="false">
      <c r="A71" s="4" t="n">
        <v>66</v>
      </c>
      <c r="B71" s="4" t="n">
        <v>7220691</v>
      </c>
      <c r="C71" s="5" t="s">
        <v>87</v>
      </c>
      <c r="D71" s="4" t="n">
        <v>73</v>
      </c>
      <c r="E71" s="7" t="s">
        <v>19</v>
      </c>
      <c r="F71" s="4" t="n">
        <v>87</v>
      </c>
      <c r="G71" s="7" t="s">
        <v>18</v>
      </c>
      <c r="H71" s="4" t="n">
        <v>69</v>
      </c>
      <c r="I71" s="7" t="s">
        <v>24</v>
      </c>
      <c r="J71" s="4" t="n">
        <v>53</v>
      </c>
      <c r="K71" s="7" t="s">
        <v>19</v>
      </c>
      <c r="L71" s="4" t="n">
        <v>87</v>
      </c>
      <c r="M71" s="7" t="s">
        <v>32</v>
      </c>
      <c r="N71" s="7" t="n">
        <f aca="false">D71+F71+H71+J71+L71</f>
        <v>369</v>
      </c>
      <c r="O71" s="8" t="n">
        <f aca="false">N71*100/500</f>
        <v>73.8</v>
      </c>
    </row>
    <row r="72" customFormat="false" ht="12" hidden="false" customHeight="true" outlineLevel="0" collapsed="false">
      <c r="A72" s="4" t="n">
        <v>67</v>
      </c>
      <c r="B72" s="4" t="n">
        <v>7220692</v>
      </c>
      <c r="C72" s="5" t="s">
        <v>88</v>
      </c>
      <c r="D72" s="4" t="n">
        <v>47</v>
      </c>
      <c r="E72" s="7" t="s">
        <v>26</v>
      </c>
      <c r="F72" s="4" t="n">
        <v>89</v>
      </c>
      <c r="G72" s="7" t="s">
        <v>18</v>
      </c>
      <c r="H72" s="4" t="n">
        <v>33</v>
      </c>
      <c r="I72" s="7" t="s">
        <v>26</v>
      </c>
      <c r="J72" s="4" t="n">
        <v>37</v>
      </c>
      <c r="K72" s="7" t="s">
        <v>16</v>
      </c>
      <c r="L72" s="4" t="n">
        <v>77</v>
      </c>
      <c r="M72" s="7" t="s">
        <v>24</v>
      </c>
      <c r="N72" s="7" t="n">
        <f aca="false">D72+F72+H72+J72+L72</f>
        <v>283</v>
      </c>
      <c r="O72" s="8" t="n">
        <f aca="false">N72*100/500</f>
        <v>56.6</v>
      </c>
    </row>
    <row r="73" customFormat="false" ht="12" hidden="false" customHeight="true" outlineLevel="0" collapsed="false">
      <c r="A73" s="4" t="n">
        <v>68</v>
      </c>
      <c r="B73" s="4" t="n">
        <v>7220693</v>
      </c>
      <c r="C73" s="5" t="s">
        <v>89</v>
      </c>
      <c r="D73" s="4" t="n">
        <v>90</v>
      </c>
      <c r="E73" s="7" t="s">
        <v>18</v>
      </c>
      <c r="F73" s="4" t="n">
        <v>92</v>
      </c>
      <c r="G73" s="7" t="s">
        <v>17</v>
      </c>
      <c r="H73" s="4" t="n">
        <v>95</v>
      </c>
      <c r="I73" s="7" t="s">
        <v>17</v>
      </c>
      <c r="J73" s="4" t="n">
        <v>94</v>
      </c>
      <c r="K73" s="7" t="s">
        <v>17</v>
      </c>
      <c r="L73" s="4" t="n">
        <v>98</v>
      </c>
      <c r="M73" s="7" t="s">
        <v>17</v>
      </c>
      <c r="N73" s="7" t="n">
        <f aca="false">D73+F73+H73+J73+L73</f>
        <v>469</v>
      </c>
      <c r="O73" s="8" t="n">
        <f aca="false">N73*100/500</f>
        <v>93.8</v>
      </c>
    </row>
    <row r="74" customFormat="false" ht="12" hidden="false" customHeight="true" outlineLevel="0" collapsed="false">
      <c r="A74" s="4" t="n">
        <v>69</v>
      </c>
      <c r="B74" s="4" t="n">
        <v>7220694</v>
      </c>
      <c r="C74" s="5" t="s">
        <v>90</v>
      </c>
      <c r="D74" s="4" t="n">
        <v>45</v>
      </c>
      <c r="E74" s="7" t="s">
        <v>26</v>
      </c>
      <c r="F74" s="4" t="n">
        <v>63</v>
      </c>
      <c r="G74" s="7" t="s">
        <v>21</v>
      </c>
      <c r="H74" s="4" t="n">
        <v>42</v>
      </c>
      <c r="I74" s="7" t="s">
        <v>16</v>
      </c>
      <c r="J74" s="4" t="n">
        <v>33</v>
      </c>
      <c r="K74" s="7" t="s">
        <v>26</v>
      </c>
      <c r="L74" s="4" t="n">
        <v>58</v>
      </c>
      <c r="M74" s="7" t="s">
        <v>21</v>
      </c>
      <c r="N74" s="7" t="n">
        <f aca="false">D74+F74+H74+J74+L74</f>
        <v>241</v>
      </c>
      <c r="O74" s="8" t="n">
        <f aca="false">N74*100/500</f>
        <v>48.2</v>
      </c>
    </row>
    <row r="75" customFormat="false" ht="12" hidden="false" customHeight="true" outlineLevel="0" collapsed="false">
      <c r="A75" s="9" t="n">
        <v>70</v>
      </c>
      <c r="B75" s="9" t="n">
        <v>7220695</v>
      </c>
      <c r="C75" s="10" t="s">
        <v>91</v>
      </c>
      <c r="D75" s="9" t="n">
        <v>26</v>
      </c>
      <c r="E75" s="11" t="s">
        <v>38</v>
      </c>
      <c r="F75" s="4" t="n">
        <v>63</v>
      </c>
      <c r="G75" s="7" t="s">
        <v>21</v>
      </c>
      <c r="H75" s="4" t="n">
        <v>33</v>
      </c>
      <c r="I75" s="7" t="s">
        <v>26</v>
      </c>
      <c r="J75" s="9" t="n">
        <v>21</v>
      </c>
      <c r="K75" s="11" t="s">
        <v>38</v>
      </c>
      <c r="L75" s="4" t="n">
        <v>53</v>
      </c>
      <c r="M75" s="7" t="s">
        <v>16</v>
      </c>
      <c r="N75" s="11" t="n">
        <f aca="false">D75+F75+H75+J75+L75</f>
        <v>196</v>
      </c>
      <c r="O75" s="12" t="n">
        <f aca="false">N75*100/500</f>
        <v>39.2</v>
      </c>
    </row>
    <row r="76" customFormat="false" ht="12" hidden="false" customHeight="true" outlineLevel="0" collapsed="false">
      <c r="A76" s="4" t="n">
        <v>71</v>
      </c>
      <c r="B76" s="4" t="n">
        <v>7220696</v>
      </c>
      <c r="C76" s="5" t="s">
        <v>92</v>
      </c>
      <c r="D76" s="4" t="n">
        <v>80</v>
      </c>
      <c r="E76" s="7" t="s">
        <v>24</v>
      </c>
      <c r="F76" s="4" t="n">
        <v>90</v>
      </c>
      <c r="G76" s="7" t="s">
        <v>18</v>
      </c>
      <c r="H76" s="4" t="n">
        <v>56</v>
      </c>
      <c r="I76" s="7" t="s">
        <v>19</v>
      </c>
      <c r="J76" s="4" t="n">
        <v>62</v>
      </c>
      <c r="K76" s="7" t="s">
        <v>24</v>
      </c>
      <c r="L76" s="4" t="n">
        <v>92</v>
      </c>
      <c r="M76" s="7" t="s">
        <v>18</v>
      </c>
      <c r="N76" s="7" t="n">
        <f aca="false">D76+F76+H76+J76+L76</f>
        <v>380</v>
      </c>
      <c r="O76" s="8" t="n">
        <f aca="false">N76*100/500</f>
        <v>76</v>
      </c>
    </row>
    <row r="77" customFormat="false" ht="12" hidden="false" customHeight="true" outlineLevel="0" collapsed="false">
      <c r="A77" s="4" t="n">
        <v>72</v>
      </c>
      <c r="B77" s="4" t="n">
        <v>7220697</v>
      </c>
      <c r="C77" s="5" t="s">
        <v>93</v>
      </c>
      <c r="D77" s="4" t="n">
        <v>69</v>
      </c>
      <c r="E77" s="7" t="s">
        <v>21</v>
      </c>
      <c r="F77" s="4" t="n">
        <v>85</v>
      </c>
      <c r="G77" s="7" t="s">
        <v>32</v>
      </c>
      <c r="H77" s="4" t="n">
        <v>56</v>
      </c>
      <c r="I77" s="7" t="s">
        <v>19</v>
      </c>
      <c r="J77" s="4" t="n">
        <v>41</v>
      </c>
      <c r="K77" s="7" t="s">
        <v>16</v>
      </c>
      <c r="L77" s="4" t="n">
        <v>94</v>
      </c>
      <c r="M77" s="7" t="s">
        <v>18</v>
      </c>
      <c r="N77" s="7" t="n">
        <f aca="false">D77+F77+H77+J77+L77</f>
        <v>345</v>
      </c>
      <c r="O77" s="8" t="n">
        <f aca="false">N77*100/500</f>
        <v>69</v>
      </c>
    </row>
    <row r="78" customFormat="false" ht="12" hidden="false" customHeight="true" outlineLevel="0" collapsed="false">
      <c r="A78" s="4" t="n">
        <v>73</v>
      </c>
      <c r="B78" s="4" t="n">
        <v>7220698</v>
      </c>
      <c r="C78" s="5" t="s">
        <v>94</v>
      </c>
      <c r="D78" s="4" t="n">
        <v>77</v>
      </c>
      <c r="E78" s="7" t="s">
        <v>19</v>
      </c>
      <c r="F78" s="4" t="n">
        <v>84</v>
      </c>
      <c r="G78" s="7" t="s">
        <v>32</v>
      </c>
      <c r="H78" s="4" t="n">
        <v>78</v>
      </c>
      <c r="I78" s="7" t="s">
        <v>32</v>
      </c>
      <c r="J78" s="4" t="n">
        <v>79</v>
      </c>
      <c r="K78" s="7" t="s">
        <v>32</v>
      </c>
      <c r="L78" s="4" t="n">
        <v>91</v>
      </c>
      <c r="M78" s="7" t="s">
        <v>18</v>
      </c>
      <c r="N78" s="7" t="n">
        <f aca="false">D78+F78+H78+J78+L78</f>
        <v>409</v>
      </c>
      <c r="O78" s="8" t="n">
        <f aca="false">N78*100/500</f>
        <v>81.8</v>
      </c>
    </row>
    <row r="79" customFormat="false" ht="12" hidden="false" customHeight="true" outlineLevel="0" collapsed="false">
      <c r="A79" s="4" t="n">
        <v>74</v>
      </c>
      <c r="B79" s="4" t="n">
        <v>7220699</v>
      </c>
      <c r="C79" s="5" t="s">
        <v>94</v>
      </c>
      <c r="D79" s="4" t="n">
        <v>70</v>
      </c>
      <c r="E79" s="7" t="s">
        <v>21</v>
      </c>
      <c r="F79" s="4" t="n">
        <v>92</v>
      </c>
      <c r="G79" s="7" t="s">
        <v>17</v>
      </c>
      <c r="H79" s="4" t="n">
        <v>56</v>
      </c>
      <c r="I79" s="7" t="s">
        <v>19</v>
      </c>
      <c r="J79" s="4" t="n">
        <v>60</v>
      </c>
      <c r="K79" s="7" t="s">
        <v>19</v>
      </c>
      <c r="L79" s="4" t="n">
        <v>80</v>
      </c>
      <c r="M79" s="7" t="s">
        <v>24</v>
      </c>
      <c r="N79" s="7" t="n">
        <f aca="false">D79+F79+H79+J79+L79</f>
        <v>358</v>
      </c>
      <c r="O79" s="8" t="n">
        <f aca="false">N79*100/500</f>
        <v>71.6</v>
      </c>
    </row>
    <row r="80" customFormat="false" ht="12" hidden="false" customHeight="true" outlineLevel="0" collapsed="false">
      <c r="A80" s="4" t="n">
        <v>75</v>
      </c>
      <c r="B80" s="4" t="n">
        <v>7220700</v>
      </c>
      <c r="C80" s="5" t="s">
        <v>95</v>
      </c>
      <c r="D80" s="4" t="n">
        <v>69</v>
      </c>
      <c r="E80" s="7" t="s">
        <v>21</v>
      </c>
      <c r="F80" s="4" t="n">
        <v>89</v>
      </c>
      <c r="G80" s="7" t="s">
        <v>18</v>
      </c>
      <c r="H80" s="4" t="n">
        <v>70</v>
      </c>
      <c r="I80" s="7" t="s">
        <v>24</v>
      </c>
      <c r="J80" s="4" t="n">
        <v>52</v>
      </c>
      <c r="K80" s="7" t="s">
        <v>21</v>
      </c>
      <c r="L80" s="4" t="n">
        <v>94</v>
      </c>
      <c r="M80" s="7" t="s">
        <v>18</v>
      </c>
      <c r="N80" s="7" t="n">
        <f aca="false">D80+F80+H80+J80+L80</f>
        <v>374</v>
      </c>
      <c r="O80" s="8" t="n">
        <f aca="false">N80*100/500</f>
        <v>74.8</v>
      </c>
    </row>
    <row r="81" customFormat="false" ht="12" hidden="false" customHeight="true" outlineLevel="0" collapsed="false">
      <c r="A81" s="4" t="n">
        <v>76</v>
      </c>
      <c r="B81" s="4" t="n">
        <v>7220701</v>
      </c>
      <c r="C81" s="5" t="s">
        <v>96</v>
      </c>
      <c r="D81" s="4" t="n">
        <v>77</v>
      </c>
      <c r="E81" s="7" t="s">
        <v>19</v>
      </c>
      <c r="F81" s="4" t="n">
        <v>94</v>
      </c>
      <c r="G81" s="7" t="s">
        <v>17</v>
      </c>
      <c r="H81" s="4" t="n">
        <v>99</v>
      </c>
      <c r="I81" s="7" t="s">
        <v>17</v>
      </c>
      <c r="J81" s="4" t="n">
        <v>96</v>
      </c>
      <c r="K81" s="7" t="s">
        <v>17</v>
      </c>
      <c r="L81" s="4" t="n">
        <v>95</v>
      </c>
      <c r="M81" s="7" t="s">
        <v>17</v>
      </c>
      <c r="N81" s="7" t="n">
        <f aca="false">D81+F81+H81+J81+L81</f>
        <v>461</v>
      </c>
      <c r="O81" s="8" t="n">
        <f aca="false">N81*100/500</f>
        <v>92.2</v>
      </c>
    </row>
    <row r="82" customFormat="false" ht="12" hidden="false" customHeight="true" outlineLevel="0" collapsed="false">
      <c r="A82" s="4" t="n">
        <v>77</v>
      </c>
      <c r="B82" s="4" t="n">
        <v>7220702</v>
      </c>
      <c r="C82" s="5" t="s">
        <v>97</v>
      </c>
      <c r="D82" s="4" t="n">
        <v>70</v>
      </c>
      <c r="E82" s="7" t="s">
        <v>21</v>
      </c>
      <c r="F82" s="4" t="n">
        <v>90</v>
      </c>
      <c r="G82" s="7" t="s">
        <v>18</v>
      </c>
      <c r="H82" s="4" t="n">
        <v>61</v>
      </c>
      <c r="I82" s="7" t="s">
        <v>24</v>
      </c>
      <c r="J82" s="4" t="n">
        <v>50</v>
      </c>
      <c r="K82" s="7" t="s">
        <v>21</v>
      </c>
      <c r="L82" s="4" t="n">
        <v>67</v>
      </c>
      <c r="M82" s="7" t="s">
        <v>19</v>
      </c>
      <c r="N82" s="7" t="n">
        <f aca="false">D82+F82+H82+J82+L82</f>
        <v>338</v>
      </c>
      <c r="O82" s="8" t="n">
        <f aca="false">N82*100/500</f>
        <v>67.6</v>
      </c>
    </row>
    <row r="83" customFormat="false" ht="12" hidden="false" customHeight="true" outlineLevel="0" collapsed="false">
      <c r="A83" s="4" t="n">
        <v>78</v>
      </c>
      <c r="B83" s="4" t="n">
        <v>7220703</v>
      </c>
      <c r="C83" s="5" t="s">
        <v>98</v>
      </c>
      <c r="D83" s="4" t="n">
        <v>74</v>
      </c>
      <c r="E83" s="7" t="s">
        <v>19</v>
      </c>
      <c r="F83" s="4" t="n">
        <v>78</v>
      </c>
      <c r="G83" s="7" t="s">
        <v>24</v>
      </c>
      <c r="H83" s="4" t="n">
        <v>77</v>
      </c>
      <c r="I83" s="7" t="s">
        <v>32</v>
      </c>
      <c r="J83" s="4" t="n">
        <v>66</v>
      </c>
      <c r="K83" s="7" t="s">
        <v>24</v>
      </c>
      <c r="L83" s="4" t="n">
        <v>77</v>
      </c>
      <c r="M83" s="7" t="s">
        <v>24</v>
      </c>
      <c r="N83" s="7" t="n">
        <f aca="false">D83+F83+H83+J83+L83</f>
        <v>372</v>
      </c>
      <c r="O83" s="8" t="n">
        <f aca="false">N83*100/500</f>
        <v>74.4</v>
      </c>
    </row>
    <row r="84" customFormat="false" ht="12" hidden="false" customHeight="true" outlineLevel="0" collapsed="false">
      <c r="A84" s="4" t="n">
        <v>79</v>
      </c>
      <c r="B84" s="4" t="n">
        <v>7220704</v>
      </c>
      <c r="C84" s="5" t="s">
        <v>99</v>
      </c>
      <c r="D84" s="4" t="n">
        <v>86</v>
      </c>
      <c r="E84" s="7" t="s">
        <v>32</v>
      </c>
      <c r="F84" s="4" t="n">
        <v>88</v>
      </c>
      <c r="G84" s="7" t="s">
        <v>18</v>
      </c>
      <c r="H84" s="4" t="n">
        <v>78</v>
      </c>
      <c r="I84" s="7" t="s">
        <v>32</v>
      </c>
      <c r="J84" s="4" t="n">
        <v>93</v>
      </c>
      <c r="K84" s="7" t="s">
        <v>17</v>
      </c>
      <c r="L84" s="4" t="n">
        <v>86</v>
      </c>
      <c r="M84" s="7" t="s">
        <v>32</v>
      </c>
      <c r="N84" s="7" t="n">
        <f aca="false">D84+F84+H84+J84+L84</f>
        <v>431</v>
      </c>
      <c r="O84" s="8" t="n">
        <f aca="false">N84*100/500</f>
        <v>86.2</v>
      </c>
    </row>
    <row r="85" customFormat="false" ht="12" hidden="false" customHeight="true" outlineLevel="0" collapsed="false">
      <c r="A85" s="4" t="n">
        <v>80</v>
      </c>
      <c r="B85" s="4" t="n">
        <v>7220705</v>
      </c>
      <c r="C85" s="5" t="s">
        <v>100</v>
      </c>
      <c r="D85" s="4" t="n">
        <v>72</v>
      </c>
      <c r="E85" s="7" t="s">
        <v>21</v>
      </c>
      <c r="F85" s="4" t="n">
        <v>90</v>
      </c>
      <c r="G85" s="7" t="s">
        <v>18</v>
      </c>
      <c r="H85" s="4" t="n">
        <v>72</v>
      </c>
      <c r="I85" s="7" t="s">
        <v>32</v>
      </c>
      <c r="J85" s="4" t="n">
        <v>61</v>
      </c>
      <c r="K85" s="7" t="s">
        <v>19</v>
      </c>
      <c r="L85" s="4" t="n">
        <v>88</v>
      </c>
      <c r="M85" s="7" t="s">
        <v>32</v>
      </c>
      <c r="N85" s="7" t="n">
        <f aca="false">D85+F85+H85+J85+L85</f>
        <v>383</v>
      </c>
      <c r="O85" s="8" t="n">
        <f aca="false">N85*100/500</f>
        <v>76.6</v>
      </c>
    </row>
    <row r="86" customFormat="false" ht="12" hidden="false" customHeight="true" outlineLevel="0" collapsed="false">
      <c r="A86" s="4" t="n">
        <v>81</v>
      </c>
      <c r="B86" s="4" t="n">
        <v>7220706</v>
      </c>
      <c r="C86" s="5" t="s">
        <v>101</v>
      </c>
      <c r="D86" s="4" t="n">
        <v>55</v>
      </c>
      <c r="E86" s="7" t="s">
        <v>16</v>
      </c>
      <c r="F86" s="4" t="n">
        <v>91</v>
      </c>
      <c r="G86" s="7" t="s">
        <v>18</v>
      </c>
      <c r="H86" s="4" t="n">
        <v>92</v>
      </c>
      <c r="I86" s="7" t="s">
        <v>18</v>
      </c>
      <c r="J86" s="4" t="n">
        <v>69</v>
      </c>
      <c r="K86" s="7" t="s">
        <v>24</v>
      </c>
      <c r="L86" s="4" t="n">
        <v>89</v>
      </c>
      <c r="M86" s="7" t="s">
        <v>32</v>
      </c>
      <c r="N86" s="7" t="n">
        <f aca="false">D86+F86+H86+J86+L86</f>
        <v>396</v>
      </c>
      <c r="O86" s="8" t="n">
        <f aca="false">N86*100/500</f>
        <v>79.2</v>
      </c>
    </row>
    <row r="87" customFormat="false" ht="12" hidden="false" customHeight="true" outlineLevel="0" collapsed="false">
      <c r="A87" s="4" t="n">
        <v>82</v>
      </c>
      <c r="B87" s="4" t="n">
        <v>7220707</v>
      </c>
      <c r="C87" s="5" t="s">
        <v>102</v>
      </c>
      <c r="D87" s="4" t="n">
        <v>67</v>
      </c>
      <c r="E87" s="7" t="s">
        <v>21</v>
      </c>
      <c r="F87" s="4" t="n">
        <v>90</v>
      </c>
      <c r="G87" s="7" t="s">
        <v>18</v>
      </c>
      <c r="H87" s="4" t="n">
        <v>58</v>
      </c>
      <c r="I87" s="7" t="s">
        <v>19</v>
      </c>
      <c r="J87" s="4" t="n">
        <v>61</v>
      </c>
      <c r="K87" s="7" t="s">
        <v>19</v>
      </c>
      <c r="L87" s="4" t="n">
        <v>72</v>
      </c>
      <c r="M87" s="7" t="s">
        <v>19</v>
      </c>
      <c r="N87" s="7" t="n">
        <f aca="false">D87+F87+H87+J87+L87</f>
        <v>348</v>
      </c>
      <c r="O87" s="8" t="n">
        <f aca="false">N87*100/500</f>
        <v>69.6</v>
      </c>
    </row>
    <row r="88" customFormat="false" ht="12" hidden="false" customHeight="true" outlineLevel="0" collapsed="false">
      <c r="A88" s="4" t="n">
        <v>83</v>
      </c>
      <c r="B88" s="4" t="n">
        <v>7220708</v>
      </c>
      <c r="C88" s="5" t="s">
        <v>103</v>
      </c>
      <c r="D88" s="4" t="n">
        <v>86</v>
      </c>
      <c r="E88" s="7" t="s">
        <v>32</v>
      </c>
      <c r="F88" s="4" t="n">
        <v>96</v>
      </c>
      <c r="G88" s="7" t="s">
        <v>17</v>
      </c>
      <c r="H88" s="4" t="n">
        <v>62</v>
      </c>
      <c r="I88" s="7" t="s">
        <v>24</v>
      </c>
      <c r="J88" s="4" t="n">
        <v>59</v>
      </c>
      <c r="K88" s="7" t="s">
        <v>19</v>
      </c>
      <c r="L88" s="4" t="n">
        <v>81</v>
      </c>
      <c r="M88" s="7" t="s">
        <v>24</v>
      </c>
      <c r="N88" s="7" t="n">
        <f aca="false">D88+F88+H88+J88+L88</f>
        <v>384</v>
      </c>
      <c r="O88" s="8" t="n">
        <f aca="false">N88*100/500</f>
        <v>76.8</v>
      </c>
    </row>
    <row r="89" customFormat="false" ht="12" hidden="false" customHeight="true" outlineLevel="0" collapsed="false">
      <c r="A89" s="4" t="n">
        <v>84</v>
      </c>
      <c r="B89" s="4" t="n">
        <v>7220709</v>
      </c>
      <c r="C89" s="5" t="s">
        <v>104</v>
      </c>
      <c r="D89" s="4" t="n">
        <v>58</v>
      </c>
      <c r="E89" s="7" t="s">
        <v>16</v>
      </c>
      <c r="F89" s="4" t="n">
        <v>78</v>
      </c>
      <c r="G89" s="7" t="s">
        <v>24</v>
      </c>
      <c r="H89" s="4" t="n">
        <v>48</v>
      </c>
      <c r="I89" s="7" t="s">
        <v>21</v>
      </c>
      <c r="J89" s="4" t="n">
        <v>46</v>
      </c>
      <c r="K89" s="7" t="s">
        <v>21</v>
      </c>
      <c r="L89" s="4" t="n">
        <v>51</v>
      </c>
      <c r="M89" s="7" t="s">
        <v>16</v>
      </c>
      <c r="N89" s="7" t="n">
        <f aca="false">D89+F89+H89+J89+L89</f>
        <v>281</v>
      </c>
      <c r="O89" s="8" t="n">
        <f aca="false">N89*100/500</f>
        <v>56.2</v>
      </c>
    </row>
  </sheetData>
  <mergeCells count="12">
    <mergeCell ref="A1:O1"/>
    <mergeCell ref="A2:O2"/>
    <mergeCell ref="A3:O3"/>
    <mergeCell ref="A4:A5"/>
    <mergeCell ref="B4:B5"/>
    <mergeCell ref="C4:C5"/>
    <mergeCell ref="D4:E4"/>
    <mergeCell ref="F4:G4"/>
    <mergeCell ref="H4:I4"/>
    <mergeCell ref="J4:K4"/>
    <mergeCell ref="L4:M4"/>
    <mergeCell ref="O4:O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6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R35" activeCellId="0" sqref="R35"/>
    </sheetView>
  </sheetViews>
  <sheetFormatPr defaultRowHeight="15" zeroHeight="false" outlineLevelRow="0" outlineLevelCol="0"/>
  <cols>
    <col collapsed="false" customWidth="true" hidden="false" outlineLevel="0" max="1" min="1" style="0" width="4.28"/>
    <col collapsed="false" customWidth="true" hidden="false" outlineLevel="0" max="2" min="2" style="0" width="8.53"/>
    <col collapsed="false" customWidth="true" hidden="false" outlineLevel="0" max="3" min="3" style="0" width="22.15"/>
    <col collapsed="false" customWidth="true" hidden="false" outlineLevel="0" max="13" min="4" style="0" width="5.7"/>
    <col collapsed="false" customWidth="true" hidden="false" outlineLevel="0" max="14" min="14" style="0" width="5.43"/>
    <col collapsed="false" customWidth="true" hidden="false" outlineLevel="0" max="15" min="15" style="0" width="6.57"/>
    <col collapsed="false" customWidth="true" hidden="false" outlineLevel="0" max="1025" min="16" style="0" width="8.53"/>
  </cols>
  <sheetData>
    <row r="1" customFormat="false" ht="12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12" hidden="false" customHeight="true" outlineLevel="0" collapsed="false">
      <c r="A2" s="1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customFormat="false" ht="12" hidden="false" customHeight="tru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customFormat="false" ht="9.75" hidden="false" customHeight="true" outlineLevel="0" collapsed="false">
      <c r="A4" s="3" t="s">
        <v>3</v>
      </c>
      <c r="B4" s="4" t="s">
        <v>4</v>
      </c>
      <c r="C4" s="4" t="s">
        <v>5</v>
      </c>
      <c r="D4" s="4" t="s">
        <v>6</v>
      </c>
      <c r="E4" s="4"/>
      <c r="F4" s="4" t="s">
        <v>7</v>
      </c>
      <c r="G4" s="4"/>
      <c r="H4" s="4" t="s">
        <v>8</v>
      </c>
      <c r="I4" s="4"/>
      <c r="J4" s="4" t="s">
        <v>9</v>
      </c>
      <c r="K4" s="4"/>
      <c r="L4" s="4" t="s">
        <v>10</v>
      </c>
      <c r="M4" s="4"/>
      <c r="N4" s="5" t="s">
        <v>11</v>
      </c>
      <c r="O4" s="17" t="s">
        <v>12</v>
      </c>
    </row>
    <row r="5" customFormat="false" ht="12.75" hidden="false" customHeight="true" outlineLevel="0" collapsed="false">
      <c r="A5" s="3"/>
      <c r="B5" s="4"/>
      <c r="C5" s="4"/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n">
        <v>500</v>
      </c>
      <c r="O5" s="18"/>
    </row>
    <row r="6" customFormat="false" ht="12" hidden="false" customHeight="true" outlineLevel="0" collapsed="false">
      <c r="A6" s="4" t="n">
        <v>1</v>
      </c>
      <c r="B6" s="4" t="n">
        <v>7220689</v>
      </c>
      <c r="C6" s="5" t="s">
        <v>85</v>
      </c>
      <c r="D6" s="4" t="n">
        <v>95</v>
      </c>
      <c r="E6" s="7" t="s">
        <v>17</v>
      </c>
      <c r="F6" s="4" t="n">
        <v>98</v>
      </c>
      <c r="G6" s="7" t="s">
        <v>17</v>
      </c>
      <c r="H6" s="4" t="n">
        <v>95</v>
      </c>
      <c r="I6" s="7" t="s">
        <v>17</v>
      </c>
      <c r="J6" s="4" t="n">
        <v>93</v>
      </c>
      <c r="K6" s="7" t="s">
        <v>17</v>
      </c>
      <c r="L6" s="4" t="n">
        <v>95</v>
      </c>
      <c r="M6" s="7" t="s">
        <v>17</v>
      </c>
      <c r="N6" s="7" t="n">
        <f aca="false">D6+F6+H6+J6+L6</f>
        <v>476</v>
      </c>
      <c r="O6" s="8" t="n">
        <f aca="false">N6*100/500</f>
        <v>95.2</v>
      </c>
    </row>
    <row r="7" customFormat="false" ht="12" hidden="false" customHeight="true" outlineLevel="0" collapsed="false">
      <c r="A7" s="4" t="n">
        <v>2</v>
      </c>
      <c r="B7" s="4" t="n">
        <v>7220678</v>
      </c>
      <c r="C7" s="5" t="s">
        <v>74</v>
      </c>
      <c r="D7" s="4" t="n">
        <v>94</v>
      </c>
      <c r="E7" s="7" t="s">
        <v>17</v>
      </c>
      <c r="F7" s="4" t="n">
        <v>93</v>
      </c>
      <c r="G7" s="7" t="s">
        <v>17</v>
      </c>
      <c r="H7" s="4" t="n">
        <v>95</v>
      </c>
      <c r="I7" s="7" t="s">
        <v>17</v>
      </c>
      <c r="J7" s="4" t="n">
        <v>95</v>
      </c>
      <c r="K7" s="7" t="s">
        <v>17</v>
      </c>
      <c r="L7" s="4" t="n">
        <v>97</v>
      </c>
      <c r="M7" s="7" t="s">
        <v>17</v>
      </c>
      <c r="N7" s="7" t="n">
        <f aca="false">D7+F7+H7+J7+L7</f>
        <v>474</v>
      </c>
      <c r="O7" s="8" t="n">
        <f aca="false">N7*100/500</f>
        <v>94.8</v>
      </c>
    </row>
    <row r="8" customFormat="false" ht="12" hidden="false" customHeight="true" outlineLevel="0" collapsed="false">
      <c r="A8" s="4" t="n">
        <v>3</v>
      </c>
      <c r="B8" s="4" t="n">
        <v>7220693</v>
      </c>
      <c r="C8" s="5" t="s">
        <v>89</v>
      </c>
      <c r="D8" s="4" t="n">
        <v>90</v>
      </c>
      <c r="E8" s="7" t="s">
        <v>18</v>
      </c>
      <c r="F8" s="4" t="n">
        <v>92</v>
      </c>
      <c r="G8" s="7" t="s">
        <v>17</v>
      </c>
      <c r="H8" s="4" t="n">
        <v>95</v>
      </c>
      <c r="I8" s="7" t="s">
        <v>17</v>
      </c>
      <c r="J8" s="4" t="n">
        <v>94</v>
      </c>
      <c r="K8" s="7" t="s">
        <v>17</v>
      </c>
      <c r="L8" s="4" t="n">
        <v>98</v>
      </c>
      <c r="M8" s="7" t="s">
        <v>17</v>
      </c>
      <c r="N8" s="7" t="n">
        <f aca="false">D8+F8+H8+J8+L8</f>
        <v>469</v>
      </c>
      <c r="O8" s="8" t="n">
        <f aca="false">N8*100/500</f>
        <v>93.8</v>
      </c>
    </row>
    <row r="9" customFormat="false" ht="12" hidden="false" customHeight="true" outlineLevel="0" collapsed="false">
      <c r="A9" s="4" t="n">
        <v>4</v>
      </c>
      <c r="B9" s="4" t="n">
        <v>7220628</v>
      </c>
      <c r="C9" s="5" t="s">
        <v>22</v>
      </c>
      <c r="D9" s="4" t="n">
        <v>90</v>
      </c>
      <c r="E9" s="7" t="s">
        <v>18</v>
      </c>
      <c r="F9" s="4" t="n">
        <v>96</v>
      </c>
      <c r="G9" s="7" t="s">
        <v>17</v>
      </c>
      <c r="H9" s="4" t="n">
        <v>94</v>
      </c>
      <c r="I9" s="7" t="s">
        <v>17</v>
      </c>
      <c r="J9" s="4" t="n">
        <v>94</v>
      </c>
      <c r="K9" s="7" t="s">
        <v>17</v>
      </c>
      <c r="L9" s="4" t="n">
        <v>94</v>
      </c>
      <c r="M9" s="7" t="s">
        <v>18</v>
      </c>
      <c r="N9" s="7" t="n">
        <f aca="false">D9+F9+H9+J9+L9</f>
        <v>468</v>
      </c>
      <c r="O9" s="8" t="n">
        <f aca="false">N9*100/500</f>
        <v>93.6</v>
      </c>
    </row>
    <row r="10" customFormat="false" ht="12" hidden="false" customHeight="true" outlineLevel="0" collapsed="false">
      <c r="A10" s="4" t="n">
        <v>5</v>
      </c>
      <c r="B10" s="4" t="n">
        <v>7220679</v>
      </c>
      <c r="C10" s="5" t="s">
        <v>75</v>
      </c>
      <c r="D10" s="4" t="n">
        <v>94</v>
      </c>
      <c r="E10" s="7" t="s">
        <v>17</v>
      </c>
      <c r="F10" s="4" t="n">
        <v>91</v>
      </c>
      <c r="G10" s="7" t="s">
        <v>18</v>
      </c>
      <c r="H10" s="4" t="n">
        <v>97</v>
      </c>
      <c r="I10" s="7" t="s">
        <v>17</v>
      </c>
      <c r="J10" s="4" t="n">
        <v>86</v>
      </c>
      <c r="K10" s="7" t="s">
        <v>18</v>
      </c>
      <c r="L10" s="4" t="n">
        <v>95</v>
      </c>
      <c r="M10" s="7" t="s">
        <v>17</v>
      </c>
      <c r="N10" s="7" t="n">
        <f aca="false">D10+F10+H10+J10+L10</f>
        <v>463</v>
      </c>
      <c r="O10" s="8" t="n">
        <f aca="false">N10*100/500</f>
        <v>92.6</v>
      </c>
    </row>
    <row r="11" customFormat="false" ht="12" hidden="false" customHeight="true" outlineLevel="0" collapsed="false">
      <c r="A11" s="4" t="n">
        <v>6</v>
      </c>
      <c r="B11" s="4" t="n">
        <v>7220639</v>
      </c>
      <c r="C11" s="5" t="s">
        <v>36</v>
      </c>
      <c r="D11" s="4" t="n">
        <v>80</v>
      </c>
      <c r="E11" s="7" t="s">
        <v>24</v>
      </c>
      <c r="F11" s="4" t="n">
        <v>96</v>
      </c>
      <c r="G11" s="7" t="s">
        <v>17</v>
      </c>
      <c r="H11" s="4" t="n">
        <v>98</v>
      </c>
      <c r="I11" s="7" t="s">
        <v>17</v>
      </c>
      <c r="J11" s="4" t="n">
        <v>92</v>
      </c>
      <c r="K11" s="7" t="s">
        <v>17</v>
      </c>
      <c r="L11" s="4" t="n">
        <v>95</v>
      </c>
      <c r="M11" s="7" t="s">
        <v>17</v>
      </c>
      <c r="N11" s="7" t="n">
        <f aca="false">D11+F11+H11+J11+L11</f>
        <v>461</v>
      </c>
      <c r="O11" s="8" t="n">
        <f aca="false">N11*100/500</f>
        <v>92.2</v>
      </c>
    </row>
    <row r="12" customFormat="false" ht="12" hidden="false" customHeight="true" outlineLevel="0" collapsed="false">
      <c r="A12" s="4" t="n">
        <v>7</v>
      </c>
      <c r="B12" s="4" t="n">
        <v>7220676</v>
      </c>
      <c r="C12" s="5" t="s">
        <v>72</v>
      </c>
      <c r="D12" s="4" t="n">
        <v>92</v>
      </c>
      <c r="E12" s="7" t="s">
        <v>18</v>
      </c>
      <c r="F12" s="4" t="n">
        <v>93</v>
      </c>
      <c r="G12" s="7" t="s">
        <v>17</v>
      </c>
      <c r="H12" s="4" t="n">
        <v>95</v>
      </c>
      <c r="I12" s="7" t="s">
        <v>17</v>
      </c>
      <c r="J12" s="4" t="n">
        <v>85</v>
      </c>
      <c r="K12" s="7" t="s">
        <v>18</v>
      </c>
      <c r="L12" s="4" t="n">
        <v>96</v>
      </c>
      <c r="M12" s="7" t="s">
        <v>17</v>
      </c>
      <c r="N12" s="7" t="n">
        <f aca="false">D12+F12+H12+J12+L12</f>
        <v>461</v>
      </c>
      <c r="O12" s="8" t="n">
        <f aca="false">N12*100/500</f>
        <v>92.2</v>
      </c>
    </row>
    <row r="13" customFormat="false" ht="12" hidden="false" customHeight="true" outlineLevel="0" collapsed="false">
      <c r="A13" s="4" t="n">
        <v>8</v>
      </c>
      <c r="B13" s="4" t="n">
        <v>7220701</v>
      </c>
      <c r="C13" s="5" t="s">
        <v>96</v>
      </c>
      <c r="D13" s="4" t="n">
        <v>77</v>
      </c>
      <c r="E13" s="7" t="s">
        <v>19</v>
      </c>
      <c r="F13" s="4" t="n">
        <v>94</v>
      </c>
      <c r="G13" s="7" t="s">
        <v>17</v>
      </c>
      <c r="H13" s="4" t="n">
        <v>99</v>
      </c>
      <c r="I13" s="7" t="s">
        <v>17</v>
      </c>
      <c r="J13" s="4" t="n">
        <v>96</v>
      </c>
      <c r="K13" s="7" t="s">
        <v>17</v>
      </c>
      <c r="L13" s="4" t="n">
        <v>95</v>
      </c>
      <c r="M13" s="7" t="s">
        <v>17</v>
      </c>
      <c r="N13" s="7" t="n">
        <f aca="false">D13+F13+H13+J13+L13</f>
        <v>461</v>
      </c>
      <c r="O13" s="8" t="n">
        <f aca="false">N13*100/500</f>
        <v>92.2</v>
      </c>
    </row>
    <row r="14" customFormat="false" ht="12" hidden="false" customHeight="true" outlineLevel="0" collapsed="false">
      <c r="A14" s="4" t="n">
        <v>9</v>
      </c>
      <c r="B14" s="4" t="n">
        <v>7220633</v>
      </c>
      <c r="C14" s="5" t="s">
        <v>29</v>
      </c>
      <c r="D14" s="4" t="n">
        <v>92</v>
      </c>
      <c r="E14" s="7" t="s">
        <v>18</v>
      </c>
      <c r="F14" s="4" t="n">
        <v>91</v>
      </c>
      <c r="G14" s="7" t="s">
        <v>18</v>
      </c>
      <c r="H14" s="4" t="n">
        <v>94</v>
      </c>
      <c r="I14" s="7" t="s">
        <v>17</v>
      </c>
      <c r="J14" s="4" t="n">
        <v>91</v>
      </c>
      <c r="K14" s="7" t="s">
        <v>18</v>
      </c>
      <c r="L14" s="4" t="n">
        <v>92</v>
      </c>
      <c r="M14" s="7" t="s">
        <v>18</v>
      </c>
      <c r="N14" s="7" t="n">
        <f aca="false">D14+F14+H14+J14+L14</f>
        <v>460</v>
      </c>
      <c r="O14" s="8" t="n">
        <f aca="false">N14*100/500</f>
        <v>92</v>
      </c>
    </row>
    <row r="15" customFormat="false" ht="12" hidden="false" customHeight="true" outlineLevel="0" collapsed="false">
      <c r="A15" s="4" t="n">
        <v>10</v>
      </c>
      <c r="B15" s="4" t="n">
        <v>7220686</v>
      </c>
      <c r="C15" s="5" t="s">
        <v>82</v>
      </c>
      <c r="D15" s="4" t="n">
        <v>86</v>
      </c>
      <c r="E15" s="7" t="s">
        <v>32</v>
      </c>
      <c r="F15" s="4" t="n">
        <v>97</v>
      </c>
      <c r="G15" s="7" t="s">
        <v>17</v>
      </c>
      <c r="H15" s="4" t="n">
        <v>94</v>
      </c>
      <c r="I15" s="7" t="s">
        <v>17</v>
      </c>
      <c r="J15" s="4" t="n">
        <v>88</v>
      </c>
      <c r="K15" s="7" t="s">
        <v>18</v>
      </c>
      <c r="L15" s="4" t="n">
        <v>95</v>
      </c>
      <c r="M15" s="7" t="s">
        <v>17</v>
      </c>
      <c r="N15" s="7" t="n">
        <f aca="false">D15+F15+H15+J15+L15</f>
        <v>460</v>
      </c>
      <c r="O15" s="8" t="n">
        <f aca="false">N15*100/500</f>
        <v>92</v>
      </c>
    </row>
    <row r="16" customFormat="false" ht="12" hidden="false" customHeight="true" outlineLevel="0" collapsed="false">
      <c r="A16" s="4" t="n">
        <v>11</v>
      </c>
      <c r="B16" s="4" t="n">
        <v>7220646</v>
      </c>
      <c r="C16" s="5" t="s">
        <v>44</v>
      </c>
      <c r="D16" s="4" t="n">
        <v>84</v>
      </c>
      <c r="E16" s="7" t="s">
        <v>32</v>
      </c>
      <c r="F16" s="4" t="n">
        <v>87</v>
      </c>
      <c r="G16" s="7" t="s">
        <v>18</v>
      </c>
      <c r="H16" s="4" t="n">
        <v>95</v>
      </c>
      <c r="I16" s="7" t="s">
        <v>17</v>
      </c>
      <c r="J16" s="4" t="n">
        <v>91</v>
      </c>
      <c r="K16" s="7" t="s">
        <v>18</v>
      </c>
      <c r="L16" s="4" t="n">
        <v>95</v>
      </c>
      <c r="M16" s="7" t="s">
        <v>17</v>
      </c>
      <c r="N16" s="7" t="n">
        <f aca="false">D16+F16+H16+J16+L16</f>
        <v>452</v>
      </c>
      <c r="O16" s="8" t="n">
        <f aca="false">N16*100/500</f>
        <v>90.4</v>
      </c>
    </row>
    <row r="17" customFormat="false" ht="12" hidden="false" customHeight="true" outlineLevel="0" collapsed="false">
      <c r="A17" s="4" t="n">
        <v>12</v>
      </c>
      <c r="B17" s="4" t="n">
        <v>7220669</v>
      </c>
      <c r="C17" s="5" t="s">
        <v>65</v>
      </c>
      <c r="D17" s="4" t="n">
        <v>84</v>
      </c>
      <c r="E17" s="7" t="s">
        <v>32</v>
      </c>
      <c r="F17" s="4" t="n">
        <v>89</v>
      </c>
      <c r="G17" s="7" t="s">
        <v>18</v>
      </c>
      <c r="H17" s="4" t="n">
        <v>95</v>
      </c>
      <c r="I17" s="7" t="s">
        <v>17</v>
      </c>
      <c r="J17" s="4" t="n">
        <v>81</v>
      </c>
      <c r="K17" s="7" t="s">
        <v>18</v>
      </c>
      <c r="L17" s="4" t="n">
        <v>98</v>
      </c>
      <c r="M17" s="7" t="s">
        <v>17</v>
      </c>
      <c r="N17" s="7" t="n">
        <f aca="false">D17+F17+H17+J17+L17</f>
        <v>447</v>
      </c>
      <c r="O17" s="8" t="n">
        <f aca="false">N17*100/500</f>
        <v>89.4</v>
      </c>
    </row>
    <row r="18" customFormat="false" ht="12" hidden="false" customHeight="true" outlineLevel="0" collapsed="false">
      <c r="A18" s="4" t="n">
        <v>13</v>
      </c>
      <c r="B18" s="4" t="n">
        <v>7220634</v>
      </c>
      <c r="C18" s="5" t="s">
        <v>30</v>
      </c>
      <c r="D18" s="4" t="n">
        <v>68</v>
      </c>
      <c r="E18" s="7" t="s">
        <v>21</v>
      </c>
      <c r="F18" s="4" t="n">
        <v>90</v>
      </c>
      <c r="G18" s="7" t="s">
        <v>18</v>
      </c>
      <c r="H18" s="4" t="n">
        <v>91</v>
      </c>
      <c r="I18" s="7" t="s">
        <v>18</v>
      </c>
      <c r="J18" s="4" t="n">
        <v>94</v>
      </c>
      <c r="K18" s="7" t="s">
        <v>17</v>
      </c>
      <c r="L18" s="4" t="n">
        <v>94</v>
      </c>
      <c r="M18" s="7" t="s">
        <v>18</v>
      </c>
      <c r="N18" s="7" t="n">
        <f aca="false">D18+F18+H18+J18+L18</f>
        <v>437</v>
      </c>
      <c r="O18" s="8" t="n">
        <f aca="false">N18*100/500</f>
        <v>87.4</v>
      </c>
    </row>
    <row r="19" customFormat="false" ht="12" hidden="false" customHeight="true" outlineLevel="0" collapsed="false">
      <c r="A19" s="4" t="n">
        <v>14</v>
      </c>
      <c r="B19" s="4" t="n">
        <v>7220704</v>
      </c>
      <c r="C19" s="5" t="s">
        <v>99</v>
      </c>
      <c r="D19" s="4" t="n">
        <v>86</v>
      </c>
      <c r="E19" s="7" t="s">
        <v>32</v>
      </c>
      <c r="F19" s="4" t="n">
        <v>88</v>
      </c>
      <c r="G19" s="7" t="s">
        <v>18</v>
      </c>
      <c r="H19" s="4" t="n">
        <v>78</v>
      </c>
      <c r="I19" s="7" t="s">
        <v>32</v>
      </c>
      <c r="J19" s="4" t="n">
        <v>93</v>
      </c>
      <c r="K19" s="7" t="s">
        <v>17</v>
      </c>
      <c r="L19" s="4" t="n">
        <v>86</v>
      </c>
      <c r="M19" s="7" t="s">
        <v>32</v>
      </c>
      <c r="N19" s="7" t="n">
        <f aca="false">D19+F19+H19+J19+L19</f>
        <v>431</v>
      </c>
      <c r="O19" s="8" t="n">
        <f aca="false">N19*100/500</f>
        <v>86.2</v>
      </c>
    </row>
    <row r="20" customFormat="false" ht="12" hidden="false" customHeight="true" outlineLevel="0" collapsed="false">
      <c r="A20" s="4" t="n">
        <v>15</v>
      </c>
      <c r="B20" s="4" t="n">
        <v>7220662</v>
      </c>
      <c r="C20" s="5" t="s">
        <v>59</v>
      </c>
      <c r="D20" s="4" t="n">
        <v>65</v>
      </c>
      <c r="E20" s="7" t="s">
        <v>21</v>
      </c>
      <c r="F20" s="4" t="n">
        <v>92</v>
      </c>
      <c r="G20" s="7" t="s">
        <v>17</v>
      </c>
      <c r="H20" s="4" t="n">
        <v>86</v>
      </c>
      <c r="I20" s="7" t="s">
        <v>18</v>
      </c>
      <c r="J20" s="4" t="n">
        <v>81</v>
      </c>
      <c r="K20" s="7" t="s">
        <v>18</v>
      </c>
      <c r="L20" s="4" t="n">
        <v>95</v>
      </c>
      <c r="M20" s="7" t="s">
        <v>17</v>
      </c>
      <c r="N20" s="7" t="n">
        <f aca="false">D20+F20+H20+J20+L20</f>
        <v>419</v>
      </c>
      <c r="O20" s="8" t="n">
        <f aca="false">N20*100/500</f>
        <v>83.8</v>
      </c>
    </row>
    <row r="21" customFormat="false" ht="12" hidden="false" customHeight="true" outlineLevel="0" collapsed="false">
      <c r="A21" s="4" t="n">
        <v>16</v>
      </c>
      <c r="B21" s="4" t="n">
        <v>7220672</v>
      </c>
      <c r="C21" s="5" t="s">
        <v>68</v>
      </c>
      <c r="D21" s="4" t="n">
        <v>77</v>
      </c>
      <c r="E21" s="7" t="s">
        <v>19</v>
      </c>
      <c r="F21" s="4" t="n">
        <v>86</v>
      </c>
      <c r="G21" s="7" t="s">
        <v>32</v>
      </c>
      <c r="H21" s="4" t="n">
        <v>91</v>
      </c>
      <c r="I21" s="7" t="s">
        <v>18</v>
      </c>
      <c r="J21" s="4" t="n">
        <v>69</v>
      </c>
      <c r="K21" s="7" t="s">
        <v>24</v>
      </c>
      <c r="L21" s="4" t="n">
        <v>95</v>
      </c>
      <c r="M21" s="7" t="s">
        <v>17</v>
      </c>
      <c r="N21" s="7" t="n">
        <f aca="false">D21+F21+H21+J21+L21</f>
        <v>418</v>
      </c>
      <c r="O21" s="8" t="n">
        <f aca="false">N21*100/500</f>
        <v>83.6</v>
      </c>
    </row>
    <row r="22" customFormat="false" ht="12" hidden="false" customHeight="true" outlineLevel="0" collapsed="false">
      <c r="A22" s="4" t="n">
        <v>17</v>
      </c>
      <c r="B22" s="4" t="n">
        <v>7220698</v>
      </c>
      <c r="C22" s="5" t="s">
        <v>94</v>
      </c>
      <c r="D22" s="4" t="n">
        <v>77</v>
      </c>
      <c r="E22" s="7" t="s">
        <v>19</v>
      </c>
      <c r="F22" s="4" t="n">
        <v>84</v>
      </c>
      <c r="G22" s="7" t="s">
        <v>32</v>
      </c>
      <c r="H22" s="4" t="n">
        <v>78</v>
      </c>
      <c r="I22" s="7" t="s">
        <v>32</v>
      </c>
      <c r="J22" s="4" t="n">
        <v>79</v>
      </c>
      <c r="K22" s="7" t="s">
        <v>32</v>
      </c>
      <c r="L22" s="4" t="n">
        <v>91</v>
      </c>
      <c r="M22" s="7" t="s">
        <v>18</v>
      </c>
      <c r="N22" s="7" t="n">
        <f aca="false">D22+F22+H22+J22+L22</f>
        <v>409</v>
      </c>
      <c r="O22" s="8" t="n">
        <f aca="false">N22*100/500</f>
        <v>81.8</v>
      </c>
    </row>
    <row r="23" customFormat="false" ht="12" hidden="false" customHeight="true" outlineLevel="0" collapsed="false">
      <c r="A23" s="4" t="n">
        <v>18</v>
      </c>
      <c r="B23" s="4" t="n">
        <v>7220680</v>
      </c>
      <c r="C23" s="5" t="s">
        <v>75</v>
      </c>
      <c r="D23" s="4" t="n">
        <v>74</v>
      </c>
      <c r="E23" s="7" t="s">
        <v>19</v>
      </c>
      <c r="F23" s="4" t="n">
        <v>89</v>
      </c>
      <c r="G23" s="7" t="s">
        <v>18</v>
      </c>
      <c r="H23" s="4" t="n">
        <v>77</v>
      </c>
      <c r="I23" s="7" t="s">
        <v>32</v>
      </c>
      <c r="J23" s="4" t="n">
        <v>78</v>
      </c>
      <c r="K23" s="7" t="s">
        <v>32</v>
      </c>
      <c r="L23" s="4" t="n">
        <v>90</v>
      </c>
      <c r="M23" s="7" t="s">
        <v>18</v>
      </c>
      <c r="N23" s="7" t="n">
        <f aca="false">D23+F23+H23+J23+L23</f>
        <v>408</v>
      </c>
      <c r="O23" s="8" t="n">
        <f aca="false">N23*100/500</f>
        <v>81.6</v>
      </c>
    </row>
    <row r="24" customFormat="false" ht="12" hidden="false" customHeight="true" outlineLevel="0" collapsed="false">
      <c r="A24" s="4" t="n">
        <v>19</v>
      </c>
      <c r="B24" s="4" t="n">
        <v>7220626</v>
      </c>
      <c r="C24" s="5" t="s">
        <v>15</v>
      </c>
      <c r="D24" s="4" t="n">
        <v>63</v>
      </c>
      <c r="E24" s="7" t="s">
        <v>16</v>
      </c>
      <c r="F24" s="4" t="n">
        <v>94</v>
      </c>
      <c r="G24" s="7" t="s">
        <v>17</v>
      </c>
      <c r="H24" s="4" t="n">
        <v>90</v>
      </c>
      <c r="I24" s="7" t="s">
        <v>18</v>
      </c>
      <c r="J24" s="4" t="n">
        <v>61</v>
      </c>
      <c r="K24" s="7" t="s">
        <v>19</v>
      </c>
      <c r="L24" s="4" t="n">
        <v>90</v>
      </c>
      <c r="M24" s="7" t="s">
        <v>18</v>
      </c>
      <c r="N24" s="7" t="n">
        <f aca="false">D24+F24+H24+J24+L24</f>
        <v>398</v>
      </c>
      <c r="O24" s="8" t="n">
        <f aca="false">N24*100/500</f>
        <v>79.6</v>
      </c>
    </row>
    <row r="25" customFormat="false" ht="12" hidden="false" customHeight="true" outlineLevel="0" collapsed="false">
      <c r="A25" s="4" t="n">
        <v>20</v>
      </c>
      <c r="B25" s="4" t="n">
        <v>7220706</v>
      </c>
      <c r="C25" s="5" t="s">
        <v>101</v>
      </c>
      <c r="D25" s="4" t="n">
        <v>55</v>
      </c>
      <c r="E25" s="7" t="s">
        <v>16</v>
      </c>
      <c r="F25" s="4" t="n">
        <v>91</v>
      </c>
      <c r="G25" s="7" t="s">
        <v>18</v>
      </c>
      <c r="H25" s="4" t="n">
        <v>92</v>
      </c>
      <c r="I25" s="7" t="s">
        <v>18</v>
      </c>
      <c r="J25" s="4" t="n">
        <v>69</v>
      </c>
      <c r="K25" s="7" t="s">
        <v>24</v>
      </c>
      <c r="L25" s="4" t="n">
        <v>89</v>
      </c>
      <c r="M25" s="7" t="s">
        <v>32</v>
      </c>
      <c r="N25" s="7" t="n">
        <f aca="false">D25+F25+H25+J25+L25</f>
        <v>396</v>
      </c>
      <c r="O25" s="8" t="n">
        <f aca="false">N25*100/500</f>
        <v>79.2</v>
      </c>
    </row>
    <row r="26" customFormat="false" ht="12" hidden="false" customHeight="true" outlineLevel="0" collapsed="false">
      <c r="A26" s="4" t="n">
        <v>21</v>
      </c>
      <c r="B26" s="4" t="n">
        <v>7220652</v>
      </c>
      <c r="C26" s="5" t="s">
        <v>49</v>
      </c>
      <c r="D26" s="4" t="n">
        <v>67</v>
      </c>
      <c r="E26" s="7" t="s">
        <v>21</v>
      </c>
      <c r="F26" s="4" t="n">
        <v>78</v>
      </c>
      <c r="G26" s="7" t="s">
        <v>24</v>
      </c>
      <c r="H26" s="4" t="n">
        <v>77</v>
      </c>
      <c r="I26" s="7" t="s">
        <v>32</v>
      </c>
      <c r="J26" s="4" t="n">
        <v>80</v>
      </c>
      <c r="K26" s="7" t="s">
        <v>32</v>
      </c>
      <c r="L26" s="4" t="n">
        <v>91</v>
      </c>
      <c r="M26" s="7" t="s">
        <v>18</v>
      </c>
      <c r="N26" s="7" t="n">
        <f aca="false">D26+F26+H26+J26+L26</f>
        <v>393</v>
      </c>
      <c r="O26" s="8" t="n">
        <f aca="false">N26*100/500</f>
        <v>78.6</v>
      </c>
    </row>
    <row r="27" customFormat="false" ht="12" hidden="false" customHeight="true" outlineLevel="0" collapsed="false">
      <c r="A27" s="4" t="n">
        <v>22</v>
      </c>
      <c r="B27" s="4" t="n">
        <v>7220665</v>
      </c>
      <c r="C27" s="5" t="s">
        <v>62</v>
      </c>
      <c r="D27" s="4" t="n">
        <v>74</v>
      </c>
      <c r="E27" s="7" t="s">
        <v>19</v>
      </c>
      <c r="F27" s="4" t="n">
        <v>93</v>
      </c>
      <c r="G27" s="7" t="s">
        <v>17</v>
      </c>
      <c r="H27" s="4" t="n">
        <v>63</v>
      </c>
      <c r="I27" s="7" t="s">
        <v>24</v>
      </c>
      <c r="J27" s="4" t="n">
        <v>70</v>
      </c>
      <c r="K27" s="7" t="s">
        <v>24</v>
      </c>
      <c r="L27" s="4" t="n">
        <v>91</v>
      </c>
      <c r="M27" s="7" t="s">
        <v>18</v>
      </c>
      <c r="N27" s="7" t="n">
        <f aca="false">D27+F27+H27+J27+L27</f>
        <v>391</v>
      </c>
      <c r="O27" s="8" t="n">
        <f aca="false">N27*100/500</f>
        <v>78.2</v>
      </c>
    </row>
    <row r="28" customFormat="false" ht="12" hidden="false" customHeight="true" outlineLevel="0" collapsed="false">
      <c r="A28" s="4" t="n">
        <v>23</v>
      </c>
      <c r="B28" s="4" t="n">
        <v>7220641</v>
      </c>
      <c r="C28" s="5" t="s">
        <v>39</v>
      </c>
      <c r="D28" s="4" t="n">
        <v>74</v>
      </c>
      <c r="E28" s="7" t="s">
        <v>19</v>
      </c>
      <c r="F28" s="4" t="n">
        <v>87</v>
      </c>
      <c r="G28" s="7" t="s">
        <v>18</v>
      </c>
      <c r="H28" s="4" t="n">
        <v>80</v>
      </c>
      <c r="I28" s="7" t="s">
        <v>32</v>
      </c>
      <c r="J28" s="4" t="n">
        <v>57</v>
      </c>
      <c r="K28" s="7" t="s">
        <v>19</v>
      </c>
      <c r="L28" s="4" t="n">
        <v>91</v>
      </c>
      <c r="M28" s="7" t="s">
        <v>18</v>
      </c>
      <c r="N28" s="7" t="n">
        <f aca="false">D28+F28+H28+J28+L28</f>
        <v>389</v>
      </c>
      <c r="O28" s="8" t="n">
        <f aca="false">N28*100/500</f>
        <v>77.8</v>
      </c>
    </row>
    <row r="29" customFormat="false" ht="12" hidden="false" customHeight="true" outlineLevel="0" collapsed="false">
      <c r="A29" s="4" t="n">
        <v>24</v>
      </c>
      <c r="B29" s="4" t="n">
        <v>7220657</v>
      </c>
      <c r="C29" s="5" t="s">
        <v>54</v>
      </c>
      <c r="D29" s="4" t="n">
        <v>73</v>
      </c>
      <c r="E29" s="7" t="s">
        <v>19</v>
      </c>
      <c r="F29" s="4" t="n">
        <v>82</v>
      </c>
      <c r="G29" s="7" t="s">
        <v>32</v>
      </c>
      <c r="H29" s="4" t="n">
        <v>81</v>
      </c>
      <c r="I29" s="7" t="s">
        <v>32</v>
      </c>
      <c r="J29" s="4" t="n">
        <v>63</v>
      </c>
      <c r="K29" s="7" t="s">
        <v>24</v>
      </c>
      <c r="L29" s="4" t="n">
        <v>88</v>
      </c>
      <c r="M29" s="7" t="s">
        <v>32</v>
      </c>
      <c r="N29" s="7" t="n">
        <f aca="false">D29+F29+H29+J29+L29</f>
        <v>387</v>
      </c>
      <c r="O29" s="8" t="n">
        <f aca="false">N29*100/500</f>
        <v>77.4</v>
      </c>
    </row>
    <row r="30" customFormat="false" ht="12" hidden="false" customHeight="true" outlineLevel="0" collapsed="false">
      <c r="A30" s="4" t="n">
        <v>25</v>
      </c>
      <c r="B30" s="4" t="n">
        <v>7220675</v>
      </c>
      <c r="C30" s="5" t="s">
        <v>71</v>
      </c>
      <c r="D30" s="4" t="n">
        <v>76</v>
      </c>
      <c r="E30" s="7" t="s">
        <v>19</v>
      </c>
      <c r="F30" s="4" t="n">
        <v>91</v>
      </c>
      <c r="G30" s="7" t="s">
        <v>18</v>
      </c>
      <c r="H30" s="4" t="n">
        <v>60</v>
      </c>
      <c r="I30" s="7" t="s">
        <v>19</v>
      </c>
      <c r="J30" s="4" t="n">
        <v>72</v>
      </c>
      <c r="K30" s="7" t="s">
        <v>32</v>
      </c>
      <c r="L30" s="4" t="n">
        <v>88</v>
      </c>
      <c r="M30" s="7" t="s">
        <v>32</v>
      </c>
      <c r="N30" s="7" t="n">
        <f aca="false">D30+F30+H30+J30+L30</f>
        <v>387</v>
      </c>
      <c r="O30" s="8" t="n">
        <f aca="false">N30*100/500</f>
        <v>77.4</v>
      </c>
    </row>
    <row r="31" customFormat="false" ht="12" hidden="false" customHeight="true" outlineLevel="0" collapsed="false">
      <c r="A31" s="4" t="n">
        <v>26</v>
      </c>
      <c r="B31" s="4" t="n">
        <v>7220708</v>
      </c>
      <c r="C31" s="5" t="s">
        <v>103</v>
      </c>
      <c r="D31" s="4" t="n">
        <v>86</v>
      </c>
      <c r="E31" s="7" t="s">
        <v>32</v>
      </c>
      <c r="F31" s="4" t="n">
        <v>96</v>
      </c>
      <c r="G31" s="7" t="s">
        <v>17</v>
      </c>
      <c r="H31" s="4" t="n">
        <v>62</v>
      </c>
      <c r="I31" s="7" t="s">
        <v>24</v>
      </c>
      <c r="J31" s="4" t="n">
        <v>59</v>
      </c>
      <c r="K31" s="7" t="s">
        <v>19</v>
      </c>
      <c r="L31" s="4" t="n">
        <v>81</v>
      </c>
      <c r="M31" s="7" t="s">
        <v>24</v>
      </c>
      <c r="N31" s="7" t="n">
        <f aca="false">D31+F31+H31+J31+L31</f>
        <v>384</v>
      </c>
      <c r="O31" s="8" t="n">
        <f aca="false">N31*100/500</f>
        <v>76.8</v>
      </c>
    </row>
    <row r="32" customFormat="false" ht="12" hidden="false" customHeight="true" outlineLevel="0" collapsed="false">
      <c r="A32" s="4" t="n">
        <v>27</v>
      </c>
      <c r="B32" s="4" t="n">
        <v>7220705</v>
      </c>
      <c r="C32" s="5" t="s">
        <v>100</v>
      </c>
      <c r="D32" s="4" t="n">
        <v>72</v>
      </c>
      <c r="E32" s="7" t="s">
        <v>21</v>
      </c>
      <c r="F32" s="4" t="n">
        <v>90</v>
      </c>
      <c r="G32" s="7" t="s">
        <v>18</v>
      </c>
      <c r="H32" s="4" t="n">
        <v>72</v>
      </c>
      <c r="I32" s="7" t="s">
        <v>32</v>
      </c>
      <c r="J32" s="4" t="n">
        <v>61</v>
      </c>
      <c r="K32" s="7" t="s">
        <v>19</v>
      </c>
      <c r="L32" s="4" t="n">
        <v>88</v>
      </c>
      <c r="M32" s="7" t="s">
        <v>32</v>
      </c>
      <c r="N32" s="7" t="n">
        <f aca="false">D32+F32+H32+J32+L32</f>
        <v>383</v>
      </c>
      <c r="O32" s="8" t="n">
        <f aca="false">N32*100/500</f>
        <v>76.6</v>
      </c>
    </row>
    <row r="33" customFormat="false" ht="12" hidden="false" customHeight="true" outlineLevel="0" collapsed="false">
      <c r="A33" s="4" t="n">
        <v>28</v>
      </c>
      <c r="B33" s="4" t="n">
        <v>7220696</v>
      </c>
      <c r="C33" s="5" t="s">
        <v>92</v>
      </c>
      <c r="D33" s="4" t="n">
        <v>80</v>
      </c>
      <c r="E33" s="7" t="s">
        <v>24</v>
      </c>
      <c r="F33" s="4" t="n">
        <v>90</v>
      </c>
      <c r="G33" s="7" t="s">
        <v>18</v>
      </c>
      <c r="H33" s="4" t="n">
        <v>56</v>
      </c>
      <c r="I33" s="7" t="s">
        <v>19</v>
      </c>
      <c r="J33" s="4" t="n">
        <v>62</v>
      </c>
      <c r="K33" s="7" t="s">
        <v>24</v>
      </c>
      <c r="L33" s="4" t="n">
        <v>92</v>
      </c>
      <c r="M33" s="7" t="s">
        <v>18</v>
      </c>
      <c r="N33" s="7" t="n">
        <f aca="false">D33+F33+H33+J33+L33</f>
        <v>380</v>
      </c>
      <c r="O33" s="8" t="n">
        <f aca="false">N33*100/500</f>
        <v>76</v>
      </c>
    </row>
    <row r="34" customFormat="false" ht="12" hidden="false" customHeight="true" outlineLevel="0" collapsed="false">
      <c r="A34" s="4" t="n">
        <v>29</v>
      </c>
      <c r="B34" s="4" t="n">
        <v>7220661</v>
      </c>
      <c r="C34" s="5" t="s">
        <v>58</v>
      </c>
      <c r="D34" s="4" t="n">
        <v>73</v>
      </c>
      <c r="E34" s="7" t="s">
        <v>19</v>
      </c>
      <c r="F34" s="4" t="n">
        <v>69</v>
      </c>
      <c r="G34" s="7" t="s">
        <v>21</v>
      </c>
      <c r="H34" s="4" t="n">
        <v>72</v>
      </c>
      <c r="I34" s="7" t="s">
        <v>32</v>
      </c>
      <c r="J34" s="4" t="n">
        <v>70</v>
      </c>
      <c r="K34" s="7" t="s">
        <v>24</v>
      </c>
      <c r="L34" s="4" t="n">
        <v>94</v>
      </c>
      <c r="M34" s="7" t="s">
        <v>18</v>
      </c>
      <c r="N34" s="7" t="n">
        <f aca="false">D34+F34+H34+J34+L34</f>
        <v>378</v>
      </c>
      <c r="O34" s="8" t="n">
        <f aca="false">N34*100/500</f>
        <v>75.6</v>
      </c>
    </row>
    <row r="35" customFormat="false" ht="12" hidden="false" customHeight="true" outlineLevel="0" collapsed="false">
      <c r="A35" s="4" t="n">
        <v>30</v>
      </c>
      <c r="B35" s="4" t="n">
        <v>7220635</v>
      </c>
      <c r="C35" s="5" t="s">
        <v>31</v>
      </c>
      <c r="D35" s="4" t="n">
        <v>64</v>
      </c>
      <c r="E35" s="7" t="s">
        <v>16</v>
      </c>
      <c r="F35" s="4" t="n">
        <v>88</v>
      </c>
      <c r="G35" s="7" t="s">
        <v>18</v>
      </c>
      <c r="H35" s="4" t="n">
        <v>76</v>
      </c>
      <c r="I35" s="7" t="s">
        <v>32</v>
      </c>
      <c r="J35" s="4" t="n">
        <v>61</v>
      </c>
      <c r="K35" s="7" t="s">
        <v>19</v>
      </c>
      <c r="L35" s="4" t="n">
        <v>88</v>
      </c>
      <c r="M35" s="7" t="s">
        <v>32</v>
      </c>
      <c r="N35" s="7" t="n">
        <f aca="false">D35+F35+H35+J35+L35</f>
        <v>377</v>
      </c>
      <c r="O35" s="8" t="n">
        <f aca="false">N35*100/500</f>
        <v>75.4</v>
      </c>
    </row>
    <row r="36" customFormat="false" ht="12" hidden="false" customHeight="true" outlineLevel="0" collapsed="false">
      <c r="A36" s="4" t="n">
        <v>31</v>
      </c>
      <c r="B36" s="4" t="n">
        <v>7220629</v>
      </c>
      <c r="C36" s="5" t="s">
        <v>23</v>
      </c>
      <c r="D36" s="4" t="n">
        <v>68</v>
      </c>
      <c r="E36" s="7" t="s">
        <v>21</v>
      </c>
      <c r="F36" s="4" t="n">
        <v>90</v>
      </c>
      <c r="G36" s="7" t="s">
        <v>18</v>
      </c>
      <c r="H36" s="4" t="n">
        <v>70</v>
      </c>
      <c r="I36" s="7" t="s">
        <v>24</v>
      </c>
      <c r="J36" s="4" t="n">
        <v>53</v>
      </c>
      <c r="K36" s="7" t="s">
        <v>19</v>
      </c>
      <c r="L36" s="4" t="n">
        <v>94</v>
      </c>
      <c r="M36" s="7" t="s">
        <v>18</v>
      </c>
      <c r="N36" s="7" t="n">
        <f aca="false">D36+F36+H36+J36+L36</f>
        <v>375</v>
      </c>
      <c r="O36" s="8" t="n">
        <f aca="false">N36*100/500</f>
        <v>75</v>
      </c>
    </row>
    <row r="37" customFormat="false" ht="12" hidden="false" customHeight="true" outlineLevel="0" collapsed="false">
      <c r="A37" s="4" t="n">
        <v>32</v>
      </c>
      <c r="B37" s="4" t="n">
        <v>7220651</v>
      </c>
      <c r="C37" s="5" t="s">
        <v>48</v>
      </c>
      <c r="D37" s="4" t="n">
        <v>77</v>
      </c>
      <c r="E37" s="7" t="s">
        <v>19</v>
      </c>
      <c r="F37" s="4" t="n">
        <v>82</v>
      </c>
      <c r="G37" s="7" t="s">
        <v>32</v>
      </c>
      <c r="H37" s="4" t="n">
        <v>64</v>
      </c>
      <c r="I37" s="7" t="s">
        <v>24</v>
      </c>
      <c r="J37" s="4" t="n">
        <v>66</v>
      </c>
      <c r="K37" s="7" t="s">
        <v>24</v>
      </c>
      <c r="L37" s="4" t="n">
        <v>86</v>
      </c>
      <c r="M37" s="7" t="s">
        <v>32</v>
      </c>
      <c r="N37" s="7" t="n">
        <f aca="false">D37+F37+H37+J37+L37</f>
        <v>375</v>
      </c>
      <c r="O37" s="8" t="n">
        <f aca="false">N37*100/500</f>
        <v>75</v>
      </c>
    </row>
    <row r="38" customFormat="false" ht="12" hidden="false" customHeight="true" outlineLevel="0" collapsed="false">
      <c r="A38" s="4" t="n">
        <v>33</v>
      </c>
      <c r="B38" s="4" t="n">
        <v>7220700</v>
      </c>
      <c r="C38" s="5" t="s">
        <v>95</v>
      </c>
      <c r="D38" s="4" t="n">
        <v>69</v>
      </c>
      <c r="E38" s="7" t="s">
        <v>21</v>
      </c>
      <c r="F38" s="4" t="n">
        <v>89</v>
      </c>
      <c r="G38" s="7" t="s">
        <v>18</v>
      </c>
      <c r="H38" s="4" t="n">
        <v>70</v>
      </c>
      <c r="I38" s="7" t="s">
        <v>24</v>
      </c>
      <c r="J38" s="4" t="n">
        <v>52</v>
      </c>
      <c r="K38" s="7" t="s">
        <v>21</v>
      </c>
      <c r="L38" s="4" t="n">
        <v>94</v>
      </c>
      <c r="M38" s="7" t="s">
        <v>18</v>
      </c>
      <c r="N38" s="7" t="n">
        <f aca="false">D38+F38+H38+J38+L38</f>
        <v>374</v>
      </c>
      <c r="O38" s="8" t="n">
        <f aca="false">N38*100/500</f>
        <v>74.8</v>
      </c>
    </row>
    <row r="39" customFormat="false" ht="12" hidden="false" customHeight="true" outlineLevel="0" collapsed="false">
      <c r="A39" s="4" t="n">
        <v>34</v>
      </c>
      <c r="B39" s="4" t="n">
        <v>7220703</v>
      </c>
      <c r="C39" s="5" t="s">
        <v>98</v>
      </c>
      <c r="D39" s="4" t="n">
        <v>74</v>
      </c>
      <c r="E39" s="7" t="s">
        <v>19</v>
      </c>
      <c r="F39" s="4" t="n">
        <v>78</v>
      </c>
      <c r="G39" s="7" t="s">
        <v>24</v>
      </c>
      <c r="H39" s="4" t="n">
        <v>77</v>
      </c>
      <c r="I39" s="7" t="s">
        <v>32</v>
      </c>
      <c r="J39" s="4" t="n">
        <v>66</v>
      </c>
      <c r="K39" s="7" t="s">
        <v>24</v>
      </c>
      <c r="L39" s="4" t="n">
        <v>77</v>
      </c>
      <c r="M39" s="7" t="s">
        <v>24</v>
      </c>
      <c r="N39" s="7" t="n">
        <f aca="false">D39+F39+H39+J39+L39</f>
        <v>372</v>
      </c>
      <c r="O39" s="8" t="n">
        <f aca="false">N39*100/500</f>
        <v>74.4</v>
      </c>
    </row>
    <row r="40" customFormat="false" ht="12" hidden="false" customHeight="true" outlineLevel="0" collapsed="false">
      <c r="A40" s="4" t="n">
        <v>35</v>
      </c>
      <c r="B40" s="4" t="n">
        <v>7220656</v>
      </c>
      <c r="C40" s="5" t="s">
        <v>53</v>
      </c>
      <c r="D40" s="4" t="n">
        <v>50</v>
      </c>
      <c r="E40" s="7" t="s">
        <v>26</v>
      </c>
      <c r="F40" s="4" t="n">
        <v>93</v>
      </c>
      <c r="G40" s="7" t="s">
        <v>17</v>
      </c>
      <c r="H40" s="4" t="n">
        <v>74</v>
      </c>
      <c r="I40" s="7" t="s">
        <v>32</v>
      </c>
      <c r="J40" s="4" t="n">
        <v>63</v>
      </c>
      <c r="K40" s="7" t="s">
        <v>24</v>
      </c>
      <c r="L40" s="4" t="n">
        <v>90</v>
      </c>
      <c r="M40" s="7" t="s">
        <v>18</v>
      </c>
      <c r="N40" s="7" t="n">
        <f aca="false">D40+F40+H40+J40+L40</f>
        <v>370</v>
      </c>
      <c r="O40" s="8" t="n">
        <f aca="false">N40*100/500</f>
        <v>74</v>
      </c>
    </row>
    <row r="41" customFormat="false" ht="12" hidden="false" customHeight="true" outlineLevel="0" collapsed="false">
      <c r="A41" s="4" t="n">
        <v>36</v>
      </c>
      <c r="B41" s="4" t="n">
        <v>7220650</v>
      </c>
      <c r="C41" s="5" t="s">
        <v>48</v>
      </c>
      <c r="D41" s="4" t="n">
        <v>57</v>
      </c>
      <c r="E41" s="7" t="s">
        <v>16</v>
      </c>
      <c r="F41" s="4" t="n">
        <v>91</v>
      </c>
      <c r="G41" s="7" t="s">
        <v>18</v>
      </c>
      <c r="H41" s="4" t="n">
        <v>69</v>
      </c>
      <c r="I41" s="7" t="s">
        <v>24</v>
      </c>
      <c r="J41" s="4" t="n">
        <v>68</v>
      </c>
      <c r="K41" s="7" t="s">
        <v>24</v>
      </c>
      <c r="L41" s="4" t="n">
        <v>84</v>
      </c>
      <c r="M41" s="7" t="s">
        <v>32</v>
      </c>
      <c r="N41" s="7" t="n">
        <f aca="false">D41+F41+H41+J41+L41</f>
        <v>369</v>
      </c>
      <c r="O41" s="8" t="n">
        <f aca="false">N41*100/500</f>
        <v>73.8</v>
      </c>
    </row>
    <row r="42" customFormat="false" ht="12" hidden="false" customHeight="true" outlineLevel="0" collapsed="false">
      <c r="A42" s="4" t="n">
        <v>37</v>
      </c>
      <c r="B42" s="4" t="n">
        <v>7220673</v>
      </c>
      <c r="C42" s="5" t="s">
        <v>69</v>
      </c>
      <c r="D42" s="4" t="n">
        <v>80</v>
      </c>
      <c r="E42" s="7" t="s">
        <v>24</v>
      </c>
      <c r="F42" s="4" t="n">
        <v>89</v>
      </c>
      <c r="G42" s="7" t="s">
        <v>18</v>
      </c>
      <c r="H42" s="4" t="n">
        <v>53</v>
      </c>
      <c r="I42" s="7" t="s">
        <v>19</v>
      </c>
      <c r="J42" s="4" t="n">
        <v>52</v>
      </c>
      <c r="K42" s="7" t="s">
        <v>21</v>
      </c>
      <c r="L42" s="4" t="n">
        <v>95</v>
      </c>
      <c r="M42" s="7" t="s">
        <v>17</v>
      </c>
      <c r="N42" s="7" t="n">
        <f aca="false">D42+F42+H42+J42+L42</f>
        <v>369</v>
      </c>
      <c r="O42" s="8" t="n">
        <f aca="false">N42*100/500</f>
        <v>73.8</v>
      </c>
    </row>
    <row r="43" customFormat="false" ht="12" hidden="false" customHeight="true" outlineLevel="0" collapsed="false">
      <c r="A43" s="4" t="n">
        <v>38</v>
      </c>
      <c r="B43" s="4" t="n">
        <v>7220691</v>
      </c>
      <c r="C43" s="5" t="s">
        <v>87</v>
      </c>
      <c r="D43" s="4" t="n">
        <v>73</v>
      </c>
      <c r="E43" s="7" t="s">
        <v>19</v>
      </c>
      <c r="F43" s="4" t="n">
        <v>87</v>
      </c>
      <c r="G43" s="7" t="s">
        <v>18</v>
      </c>
      <c r="H43" s="4" t="n">
        <v>69</v>
      </c>
      <c r="I43" s="7" t="s">
        <v>24</v>
      </c>
      <c r="J43" s="4" t="n">
        <v>53</v>
      </c>
      <c r="K43" s="7" t="s">
        <v>19</v>
      </c>
      <c r="L43" s="4" t="n">
        <v>87</v>
      </c>
      <c r="M43" s="7" t="s">
        <v>32</v>
      </c>
      <c r="N43" s="7" t="n">
        <f aca="false">D43+F43+H43+J43+L43</f>
        <v>369</v>
      </c>
      <c r="O43" s="8" t="n">
        <f aca="false">N43*100/500</f>
        <v>73.8</v>
      </c>
    </row>
    <row r="44" customFormat="false" ht="12" hidden="false" customHeight="true" outlineLevel="0" collapsed="false">
      <c r="A44" s="4" t="n">
        <v>39</v>
      </c>
      <c r="B44" s="4" t="n">
        <v>7220687</v>
      </c>
      <c r="C44" s="5" t="s">
        <v>83</v>
      </c>
      <c r="D44" s="4" t="n">
        <v>75</v>
      </c>
      <c r="E44" s="7" t="s">
        <v>19</v>
      </c>
      <c r="F44" s="4" t="n">
        <v>85</v>
      </c>
      <c r="G44" s="7" t="s">
        <v>32</v>
      </c>
      <c r="H44" s="4" t="n">
        <v>68</v>
      </c>
      <c r="I44" s="7" t="s">
        <v>24</v>
      </c>
      <c r="J44" s="4" t="n">
        <v>59</v>
      </c>
      <c r="K44" s="7" t="s">
        <v>19</v>
      </c>
      <c r="L44" s="4" t="n">
        <v>75</v>
      </c>
      <c r="M44" s="7" t="s">
        <v>24</v>
      </c>
      <c r="N44" s="7" t="n">
        <f aca="false">D44+F44+H44+J44+L44</f>
        <v>362</v>
      </c>
      <c r="O44" s="8" t="n">
        <f aca="false">N44*100/500</f>
        <v>72.4</v>
      </c>
    </row>
    <row r="45" customFormat="false" ht="12" hidden="false" customHeight="true" outlineLevel="0" collapsed="false">
      <c r="A45" s="4" t="n">
        <v>40</v>
      </c>
      <c r="B45" s="4" t="n">
        <v>7220690</v>
      </c>
      <c r="C45" s="5" t="s">
        <v>86</v>
      </c>
      <c r="D45" s="4" t="n">
        <v>63</v>
      </c>
      <c r="E45" s="7" t="s">
        <v>16</v>
      </c>
      <c r="F45" s="4" t="n">
        <v>89</v>
      </c>
      <c r="G45" s="7" t="s">
        <v>18</v>
      </c>
      <c r="H45" s="4" t="n">
        <v>53</v>
      </c>
      <c r="I45" s="7" t="s">
        <v>19</v>
      </c>
      <c r="J45" s="4" t="n">
        <v>66</v>
      </c>
      <c r="K45" s="7" t="s">
        <v>24</v>
      </c>
      <c r="L45" s="4" t="n">
        <v>90</v>
      </c>
      <c r="M45" s="7" t="s">
        <v>18</v>
      </c>
      <c r="N45" s="7" t="n">
        <f aca="false">D45+F45+H45+J45+L45</f>
        <v>361</v>
      </c>
      <c r="O45" s="8" t="n">
        <f aca="false">N45*100/500</f>
        <v>72.2</v>
      </c>
    </row>
    <row r="46" customFormat="false" ht="12" hidden="false" customHeight="true" outlineLevel="0" collapsed="false">
      <c r="A46" s="4" t="n">
        <v>41</v>
      </c>
      <c r="B46" s="4" t="n">
        <v>7220659</v>
      </c>
      <c r="C46" s="5" t="s">
        <v>56</v>
      </c>
      <c r="D46" s="4" t="n">
        <v>64</v>
      </c>
      <c r="E46" s="7" t="s">
        <v>16</v>
      </c>
      <c r="F46" s="4" t="n">
        <v>87</v>
      </c>
      <c r="G46" s="7" t="s">
        <v>18</v>
      </c>
      <c r="H46" s="4" t="n">
        <v>56</v>
      </c>
      <c r="I46" s="7" t="s">
        <v>19</v>
      </c>
      <c r="J46" s="4" t="n">
        <v>69</v>
      </c>
      <c r="K46" s="7" t="s">
        <v>24</v>
      </c>
      <c r="L46" s="4" t="n">
        <v>82</v>
      </c>
      <c r="M46" s="7" t="s">
        <v>32</v>
      </c>
      <c r="N46" s="7" t="n">
        <f aca="false">D46+F46+H46+J46+L46</f>
        <v>358</v>
      </c>
      <c r="O46" s="8" t="n">
        <f aca="false">N46*100/500</f>
        <v>71.6</v>
      </c>
    </row>
    <row r="47" customFormat="false" ht="12" hidden="false" customHeight="true" outlineLevel="0" collapsed="false">
      <c r="A47" s="4" t="n">
        <v>42</v>
      </c>
      <c r="B47" s="4" t="n">
        <v>7220699</v>
      </c>
      <c r="C47" s="5" t="s">
        <v>94</v>
      </c>
      <c r="D47" s="4" t="n">
        <v>70</v>
      </c>
      <c r="E47" s="7" t="s">
        <v>21</v>
      </c>
      <c r="F47" s="4" t="n">
        <v>92</v>
      </c>
      <c r="G47" s="7" t="s">
        <v>17</v>
      </c>
      <c r="H47" s="4" t="n">
        <v>56</v>
      </c>
      <c r="I47" s="7" t="s">
        <v>19</v>
      </c>
      <c r="J47" s="4" t="n">
        <v>60</v>
      </c>
      <c r="K47" s="7" t="s">
        <v>19</v>
      </c>
      <c r="L47" s="4" t="n">
        <v>80</v>
      </c>
      <c r="M47" s="7" t="s">
        <v>24</v>
      </c>
      <c r="N47" s="7" t="n">
        <f aca="false">D47+F47+H47+J47+L47</f>
        <v>358</v>
      </c>
      <c r="O47" s="8" t="n">
        <f aca="false">N47*100/500</f>
        <v>71.6</v>
      </c>
    </row>
    <row r="48" customFormat="false" ht="12" hidden="false" customHeight="true" outlineLevel="0" collapsed="false">
      <c r="A48" s="4" t="n">
        <v>43</v>
      </c>
      <c r="B48" s="4" t="n">
        <v>7220649</v>
      </c>
      <c r="C48" s="5" t="s">
        <v>47</v>
      </c>
      <c r="D48" s="4" t="n">
        <v>63</v>
      </c>
      <c r="E48" s="7" t="s">
        <v>16</v>
      </c>
      <c r="F48" s="4" t="n">
        <v>79</v>
      </c>
      <c r="G48" s="7" t="s">
        <v>24</v>
      </c>
      <c r="H48" s="4" t="n">
        <v>62</v>
      </c>
      <c r="I48" s="7" t="s">
        <v>24</v>
      </c>
      <c r="J48" s="4" t="n">
        <v>65</v>
      </c>
      <c r="K48" s="7" t="s">
        <v>24</v>
      </c>
      <c r="L48" s="4" t="n">
        <v>87</v>
      </c>
      <c r="M48" s="7" t="s">
        <v>32</v>
      </c>
      <c r="N48" s="7" t="n">
        <f aca="false">D48+F48+H48+J48+L48</f>
        <v>356</v>
      </c>
      <c r="O48" s="8" t="n">
        <f aca="false">N48*100/500</f>
        <v>71.2</v>
      </c>
    </row>
    <row r="49" customFormat="false" ht="12" hidden="false" customHeight="true" outlineLevel="0" collapsed="false">
      <c r="A49" s="4" t="n">
        <v>44</v>
      </c>
      <c r="B49" s="4" t="n">
        <v>7220658</v>
      </c>
      <c r="C49" s="5" t="s">
        <v>55</v>
      </c>
      <c r="D49" s="4" t="n">
        <v>77</v>
      </c>
      <c r="E49" s="7" t="s">
        <v>19</v>
      </c>
      <c r="F49" s="4" t="n">
        <v>70</v>
      </c>
      <c r="G49" s="7" t="s">
        <v>19</v>
      </c>
      <c r="H49" s="4" t="n">
        <v>65</v>
      </c>
      <c r="I49" s="7" t="s">
        <v>24</v>
      </c>
      <c r="J49" s="4" t="n">
        <v>62</v>
      </c>
      <c r="K49" s="7" t="s">
        <v>24</v>
      </c>
      <c r="L49" s="4" t="n">
        <v>80</v>
      </c>
      <c r="M49" s="7" t="s">
        <v>24</v>
      </c>
      <c r="N49" s="7" t="n">
        <f aca="false">D49+F49+H49+J49+L49</f>
        <v>354</v>
      </c>
      <c r="O49" s="8" t="n">
        <f aca="false">N49*100/500</f>
        <v>70.8</v>
      </c>
    </row>
    <row r="50" customFormat="false" ht="12" hidden="false" customHeight="true" outlineLevel="0" collapsed="false">
      <c r="A50" s="4" t="n">
        <v>45</v>
      </c>
      <c r="B50" s="4" t="n">
        <v>7220664</v>
      </c>
      <c r="C50" s="5" t="s">
        <v>61</v>
      </c>
      <c r="D50" s="4" t="n">
        <v>75</v>
      </c>
      <c r="E50" s="7" t="s">
        <v>19</v>
      </c>
      <c r="F50" s="4" t="n">
        <v>84</v>
      </c>
      <c r="G50" s="7" t="s">
        <v>32</v>
      </c>
      <c r="H50" s="4" t="n">
        <v>47</v>
      </c>
      <c r="I50" s="7" t="s">
        <v>21</v>
      </c>
      <c r="J50" s="4" t="n">
        <v>54</v>
      </c>
      <c r="K50" s="7" t="s">
        <v>19</v>
      </c>
      <c r="L50" s="4" t="n">
        <v>91</v>
      </c>
      <c r="M50" s="7" t="s">
        <v>18</v>
      </c>
      <c r="N50" s="7" t="n">
        <f aca="false">D50+F50+H50+J50+L50</f>
        <v>351</v>
      </c>
      <c r="O50" s="8" t="n">
        <f aca="false">N50*100/500</f>
        <v>70.2</v>
      </c>
    </row>
    <row r="51" customFormat="false" ht="12" hidden="false" customHeight="true" outlineLevel="0" collapsed="false">
      <c r="A51" s="4" t="n">
        <v>46</v>
      </c>
      <c r="B51" s="4" t="n">
        <v>7220707</v>
      </c>
      <c r="C51" s="5" t="s">
        <v>102</v>
      </c>
      <c r="D51" s="4" t="n">
        <v>67</v>
      </c>
      <c r="E51" s="7" t="s">
        <v>21</v>
      </c>
      <c r="F51" s="4" t="n">
        <v>90</v>
      </c>
      <c r="G51" s="7" t="s">
        <v>18</v>
      </c>
      <c r="H51" s="4" t="n">
        <v>58</v>
      </c>
      <c r="I51" s="7" t="s">
        <v>19</v>
      </c>
      <c r="J51" s="4" t="n">
        <v>61</v>
      </c>
      <c r="K51" s="7" t="s">
        <v>19</v>
      </c>
      <c r="L51" s="4" t="n">
        <v>72</v>
      </c>
      <c r="M51" s="7" t="s">
        <v>19</v>
      </c>
      <c r="N51" s="7" t="n">
        <f aca="false">D51+F51+H51+J51+L51</f>
        <v>348</v>
      </c>
      <c r="O51" s="8" t="n">
        <f aca="false">N51*100/500</f>
        <v>69.6</v>
      </c>
    </row>
    <row r="52" customFormat="false" ht="12" hidden="false" customHeight="true" outlineLevel="0" collapsed="false">
      <c r="A52" s="4" t="n">
        <v>47</v>
      </c>
      <c r="B52" s="4" t="n">
        <v>7220697</v>
      </c>
      <c r="C52" s="5" t="s">
        <v>93</v>
      </c>
      <c r="D52" s="4" t="n">
        <v>69</v>
      </c>
      <c r="E52" s="7" t="s">
        <v>21</v>
      </c>
      <c r="F52" s="4" t="n">
        <v>85</v>
      </c>
      <c r="G52" s="7" t="s">
        <v>32</v>
      </c>
      <c r="H52" s="4" t="n">
        <v>56</v>
      </c>
      <c r="I52" s="7" t="s">
        <v>19</v>
      </c>
      <c r="J52" s="4" t="n">
        <v>41</v>
      </c>
      <c r="K52" s="7" t="s">
        <v>16</v>
      </c>
      <c r="L52" s="4" t="n">
        <v>94</v>
      </c>
      <c r="M52" s="7" t="s">
        <v>18</v>
      </c>
      <c r="N52" s="7" t="n">
        <f aca="false">D52+F52+H52+J52+L52</f>
        <v>345</v>
      </c>
      <c r="O52" s="8" t="n">
        <f aca="false">N52*100/500</f>
        <v>69</v>
      </c>
    </row>
    <row r="53" customFormat="false" ht="12" hidden="false" customHeight="true" outlineLevel="0" collapsed="false">
      <c r="A53" s="4" t="n">
        <v>48</v>
      </c>
      <c r="B53" s="4" t="n">
        <v>7220668</v>
      </c>
      <c r="C53" s="5" t="s">
        <v>22</v>
      </c>
      <c r="D53" s="4" t="n">
        <v>59</v>
      </c>
      <c r="E53" s="7" t="s">
        <v>16</v>
      </c>
      <c r="F53" s="4" t="n">
        <v>83</v>
      </c>
      <c r="G53" s="7" t="s">
        <v>32</v>
      </c>
      <c r="H53" s="4" t="n">
        <v>56</v>
      </c>
      <c r="I53" s="7" t="s">
        <v>19</v>
      </c>
      <c r="J53" s="4" t="n">
        <v>68</v>
      </c>
      <c r="K53" s="7" t="s">
        <v>24</v>
      </c>
      <c r="L53" s="4" t="n">
        <v>78</v>
      </c>
      <c r="M53" s="7" t="s">
        <v>24</v>
      </c>
      <c r="N53" s="7" t="n">
        <f aca="false">D53+F53+H53+J53+L53</f>
        <v>344</v>
      </c>
      <c r="O53" s="8" t="n">
        <f aca="false">N53*100/500</f>
        <v>68.8</v>
      </c>
    </row>
    <row r="54" customFormat="false" ht="12" hidden="false" customHeight="true" outlineLevel="0" collapsed="false">
      <c r="A54" s="4" t="n">
        <v>49</v>
      </c>
      <c r="B54" s="4" t="n">
        <v>7220636</v>
      </c>
      <c r="C54" s="5" t="s">
        <v>33</v>
      </c>
      <c r="D54" s="4" t="n">
        <v>59</v>
      </c>
      <c r="E54" s="7" t="s">
        <v>16</v>
      </c>
      <c r="F54" s="4" t="n">
        <v>88</v>
      </c>
      <c r="G54" s="7" t="s">
        <v>18</v>
      </c>
      <c r="H54" s="4" t="n">
        <v>63</v>
      </c>
      <c r="I54" s="7" t="s">
        <v>24</v>
      </c>
      <c r="J54" s="4" t="n">
        <v>54</v>
      </c>
      <c r="K54" s="7" t="s">
        <v>19</v>
      </c>
      <c r="L54" s="4" t="n">
        <v>79</v>
      </c>
      <c r="M54" s="7" t="s">
        <v>24</v>
      </c>
      <c r="N54" s="7" t="n">
        <f aca="false">D54+F54+H54+J54+L54</f>
        <v>343</v>
      </c>
      <c r="O54" s="8" t="n">
        <f aca="false">N54*100/500</f>
        <v>68.6</v>
      </c>
    </row>
    <row r="55" customFormat="false" ht="12" hidden="false" customHeight="true" outlineLevel="0" collapsed="false">
      <c r="A55" s="4" t="n">
        <v>50</v>
      </c>
      <c r="B55" s="4" t="n">
        <v>7220653</v>
      </c>
      <c r="C55" s="5" t="s">
        <v>50</v>
      </c>
      <c r="D55" s="4" t="n">
        <v>59</v>
      </c>
      <c r="E55" s="7" t="s">
        <v>16</v>
      </c>
      <c r="F55" s="4" t="n">
        <v>84</v>
      </c>
      <c r="G55" s="7" t="s">
        <v>32</v>
      </c>
      <c r="H55" s="4" t="n">
        <v>57</v>
      </c>
      <c r="I55" s="7" t="s">
        <v>19</v>
      </c>
      <c r="J55" s="4" t="n">
        <v>59</v>
      </c>
      <c r="K55" s="7" t="s">
        <v>19</v>
      </c>
      <c r="L55" s="4" t="n">
        <v>81</v>
      </c>
      <c r="M55" s="7" t="s">
        <v>24</v>
      </c>
      <c r="N55" s="7" t="n">
        <f aca="false">D55+F55+H55+J55+L55</f>
        <v>340</v>
      </c>
      <c r="O55" s="8" t="n">
        <f aca="false">N55*100/500</f>
        <v>68</v>
      </c>
    </row>
    <row r="56" customFormat="false" ht="12" hidden="false" customHeight="true" outlineLevel="0" collapsed="false">
      <c r="A56" s="4" t="n">
        <v>51</v>
      </c>
      <c r="B56" s="4" t="n">
        <v>7220702</v>
      </c>
      <c r="C56" s="5" t="s">
        <v>97</v>
      </c>
      <c r="D56" s="4" t="n">
        <v>70</v>
      </c>
      <c r="E56" s="7" t="s">
        <v>21</v>
      </c>
      <c r="F56" s="4" t="n">
        <v>90</v>
      </c>
      <c r="G56" s="7" t="s">
        <v>18</v>
      </c>
      <c r="H56" s="4" t="n">
        <v>61</v>
      </c>
      <c r="I56" s="7" t="s">
        <v>24</v>
      </c>
      <c r="J56" s="4" t="n">
        <v>50</v>
      </c>
      <c r="K56" s="7" t="s">
        <v>21</v>
      </c>
      <c r="L56" s="4" t="n">
        <v>67</v>
      </c>
      <c r="M56" s="7" t="s">
        <v>19</v>
      </c>
      <c r="N56" s="7" t="n">
        <f aca="false">D56+F56+H56+J56+L56</f>
        <v>338</v>
      </c>
      <c r="O56" s="8" t="n">
        <f aca="false">N56*100/500</f>
        <v>67.6</v>
      </c>
    </row>
    <row r="57" customFormat="false" ht="12" hidden="false" customHeight="true" outlineLevel="0" collapsed="false">
      <c r="A57" s="4" t="n">
        <v>52</v>
      </c>
      <c r="B57" s="4" t="n">
        <v>7220631</v>
      </c>
      <c r="C57" s="5" t="s">
        <v>27</v>
      </c>
      <c r="D57" s="4" t="n">
        <v>61</v>
      </c>
      <c r="E57" s="7" t="s">
        <v>16</v>
      </c>
      <c r="F57" s="4" t="n">
        <v>73</v>
      </c>
      <c r="G57" s="7" t="s">
        <v>19</v>
      </c>
      <c r="H57" s="4" t="n">
        <v>57</v>
      </c>
      <c r="I57" s="7" t="s">
        <v>19</v>
      </c>
      <c r="J57" s="4" t="n">
        <v>68</v>
      </c>
      <c r="K57" s="7" t="s">
        <v>24</v>
      </c>
      <c r="L57" s="4" t="n">
        <v>73</v>
      </c>
      <c r="M57" s="7" t="s">
        <v>19</v>
      </c>
      <c r="N57" s="7" t="n">
        <f aca="false">D57+F57+H57+J57+L57</f>
        <v>332</v>
      </c>
      <c r="O57" s="8" t="n">
        <f aca="false">N57*100/500</f>
        <v>66.4</v>
      </c>
    </row>
    <row r="58" customFormat="false" ht="12" hidden="false" customHeight="true" outlineLevel="0" collapsed="false">
      <c r="A58" s="4" t="n">
        <v>53</v>
      </c>
      <c r="B58" s="4" t="n">
        <v>7220660</v>
      </c>
      <c r="C58" s="5" t="s">
        <v>57</v>
      </c>
      <c r="D58" s="4" t="n">
        <v>70</v>
      </c>
      <c r="E58" s="7" t="s">
        <v>21</v>
      </c>
      <c r="F58" s="4" t="n">
        <v>79</v>
      </c>
      <c r="G58" s="7" t="s">
        <v>24</v>
      </c>
      <c r="H58" s="4" t="n">
        <v>58</v>
      </c>
      <c r="I58" s="7" t="s">
        <v>19</v>
      </c>
      <c r="J58" s="4" t="n">
        <v>42</v>
      </c>
      <c r="K58" s="7" t="s">
        <v>16</v>
      </c>
      <c r="L58" s="4" t="n">
        <v>81</v>
      </c>
      <c r="M58" s="7" t="s">
        <v>24</v>
      </c>
      <c r="N58" s="7" t="n">
        <f aca="false">D58+F58+H58+J58+L58</f>
        <v>330</v>
      </c>
      <c r="O58" s="8" t="n">
        <f aca="false">N58*100/500</f>
        <v>66</v>
      </c>
    </row>
    <row r="59" customFormat="false" ht="12" hidden="false" customHeight="true" outlineLevel="0" collapsed="false">
      <c r="A59" s="4" t="n">
        <v>54</v>
      </c>
      <c r="B59" s="4" t="n">
        <v>7220677</v>
      </c>
      <c r="C59" s="5" t="s">
        <v>73</v>
      </c>
      <c r="D59" s="4" t="n">
        <v>47</v>
      </c>
      <c r="E59" s="7" t="s">
        <v>26</v>
      </c>
      <c r="F59" s="4" t="n">
        <v>88</v>
      </c>
      <c r="G59" s="7" t="s">
        <v>18</v>
      </c>
      <c r="H59" s="4" t="n">
        <v>51</v>
      </c>
      <c r="I59" s="7" t="s">
        <v>21</v>
      </c>
      <c r="J59" s="4" t="n">
        <v>64</v>
      </c>
      <c r="K59" s="7" t="s">
        <v>24</v>
      </c>
      <c r="L59" s="4" t="n">
        <v>79</v>
      </c>
      <c r="M59" s="7" t="s">
        <v>24</v>
      </c>
      <c r="N59" s="7" t="n">
        <f aca="false">D59+F59+H59+J59+L59</f>
        <v>329</v>
      </c>
      <c r="O59" s="8" t="n">
        <f aca="false">N59*100/500</f>
        <v>65.8</v>
      </c>
    </row>
    <row r="60" customFormat="false" ht="12" hidden="false" customHeight="true" outlineLevel="0" collapsed="false">
      <c r="A60" s="4" t="n">
        <v>55</v>
      </c>
      <c r="B60" s="4" t="n">
        <v>7220655</v>
      </c>
      <c r="C60" s="5" t="s">
        <v>52</v>
      </c>
      <c r="D60" s="4" t="n">
        <v>61</v>
      </c>
      <c r="E60" s="7" t="s">
        <v>16</v>
      </c>
      <c r="F60" s="4" t="n">
        <v>67</v>
      </c>
      <c r="G60" s="7" t="s">
        <v>21</v>
      </c>
      <c r="H60" s="4" t="n">
        <v>64</v>
      </c>
      <c r="I60" s="7" t="s">
        <v>24</v>
      </c>
      <c r="J60" s="4" t="n">
        <v>51</v>
      </c>
      <c r="K60" s="7" t="s">
        <v>21</v>
      </c>
      <c r="L60" s="4" t="n">
        <v>84</v>
      </c>
      <c r="M60" s="7" t="s">
        <v>32</v>
      </c>
      <c r="N60" s="7" t="n">
        <f aca="false">D60+F60+H60+J60+L60</f>
        <v>327</v>
      </c>
      <c r="O60" s="8" t="n">
        <f aca="false">N60*100/500</f>
        <v>65.4</v>
      </c>
    </row>
    <row r="61" customFormat="false" ht="12" hidden="false" customHeight="true" outlineLevel="0" collapsed="false">
      <c r="A61" s="4" t="n">
        <v>56</v>
      </c>
      <c r="B61" s="4" t="n">
        <v>7220667</v>
      </c>
      <c r="C61" s="5" t="s">
        <v>64</v>
      </c>
      <c r="D61" s="4" t="n">
        <v>66</v>
      </c>
      <c r="E61" s="7" t="s">
        <v>21</v>
      </c>
      <c r="F61" s="4" t="n">
        <v>68</v>
      </c>
      <c r="G61" s="7" t="s">
        <v>21</v>
      </c>
      <c r="H61" s="4" t="n">
        <v>52</v>
      </c>
      <c r="I61" s="7" t="s">
        <v>19</v>
      </c>
      <c r="J61" s="4" t="n">
        <v>46</v>
      </c>
      <c r="K61" s="7" t="s">
        <v>21</v>
      </c>
      <c r="L61" s="4" t="n">
        <v>94</v>
      </c>
      <c r="M61" s="7" t="s">
        <v>18</v>
      </c>
      <c r="N61" s="7" t="n">
        <f aca="false">D61+F61+H61+J61+L61</f>
        <v>326</v>
      </c>
      <c r="O61" s="8" t="n">
        <f aca="false">N61*100/500</f>
        <v>65.2</v>
      </c>
    </row>
    <row r="62" customFormat="false" ht="12" hidden="false" customHeight="true" outlineLevel="0" collapsed="false">
      <c r="A62" s="4" t="n">
        <v>57</v>
      </c>
      <c r="B62" s="4" t="n">
        <v>7220632</v>
      </c>
      <c r="C62" s="5" t="s">
        <v>28</v>
      </c>
      <c r="D62" s="4" t="n">
        <v>72</v>
      </c>
      <c r="E62" s="7" t="s">
        <v>21</v>
      </c>
      <c r="F62" s="4" t="n">
        <v>65</v>
      </c>
      <c r="G62" s="7" t="s">
        <v>21</v>
      </c>
      <c r="H62" s="4" t="n">
        <v>61</v>
      </c>
      <c r="I62" s="7" t="s">
        <v>24</v>
      </c>
      <c r="J62" s="4" t="n">
        <v>54</v>
      </c>
      <c r="K62" s="7" t="s">
        <v>19</v>
      </c>
      <c r="L62" s="4" t="n">
        <v>72</v>
      </c>
      <c r="M62" s="7" t="s">
        <v>19</v>
      </c>
      <c r="N62" s="7" t="n">
        <f aca="false">D62+F62+H62+J62+L62</f>
        <v>324</v>
      </c>
      <c r="O62" s="8" t="n">
        <f aca="false">N62*100/500</f>
        <v>64.8</v>
      </c>
    </row>
    <row r="63" customFormat="false" ht="12" hidden="false" customHeight="true" outlineLevel="0" collapsed="false">
      <c r="A63" s="4" t="n">
        <v>58</v>
      </c>
      <c r="B63" s="4" t="n">
        <v>7220627</v>
      </c>
      <c r="C63" s="5" t="s">
        <v>20</v>
      </c>
      <c r="D63" s="4" t="n">
        <v>67</v>
      </c>
      <c r="E63" s="7" t="s">
        <v>21</v>
      </c>
      <c r="F63" s="4" t="n">
        <v>72</v>
      </c>
      <c r="G63" s="7" t="s">
        <v>19</v>
      </c>
      <c r="H63" s="4" t="n">
        <v>56</v>
      </c>
      <c r="I63" s="7" t="s">
        <v>19</v>
      </c>
      <c r="J63" s="4" t="n">
        <v>53</v>
      </c>
      <c r="K63" s="7" t="s">
        <v>19</v>
      </c>
      <c r="L63" s="4" t="n">
        <v>69</v>
      </c>
      <c r="M63" s="7" t="s">
        <v>19</v>
      </c>
      <c r="N63" s="7" t="n">
        <f aca="false">D63+F63+H63+J63+L63</f>
        <v>317</v>
      </c>
      <c r="O63" s="8" t="n">
        <f aca="false">N63*100/500</f>
        <v>63.4</v>
      </c>
    </row>
    <row r="64" customFormat="false" ht="12" hidden="false" customHeight="true" outlineLevel="0" collapsed="false">
      <c r="A64" s="4" t="n">
        <v>59</v>
      </c>
      <c r="B64" s="4" t="n">
        <v>7220654</v>
      </c>
      <c r="C64" s="5" t="s">
        <v>51</v>
      </c>
      <c r="D64" s="4" t="n">
        <v>58</v>
      </c>
      <c r="E64" s="7" t="s">
        <v>16</v>
      </c>
      <c r="F64" s="4" t="n">
        <v>73</v>
      </c>
      <c r="G64" s="7" t="s">
        <v>19</v>
      </c>
      <c r="H64" s="4" t="n">
        <v>53</v>
      </c>
      <c r="I64" s="7" t="s">
        <v>19</v>
      </c>
      <c r="J64" s="4" t="n">
        <v>48</v>
      </c>
      <c r="K64" s="7" t="s">
        <v>21</v>
      </c>
      <c r="L64" s="4" t="n">
        <v>83</v>
      </c>
      <c r="M64" s="7" t="s">
        <v>32</v>
      </c>
      <c r="N64" s="7" t="n">
        <f aca="false">D64+F64+H64+J64+L64</f>
        <v>315</v>
      </c>
      <c r="O64" s="8" t="n">
        <f aca="false">N64*100/500</f>
        <v>63</v>
      </c>
    </row>
    <row r="65" customFormat="false" ht="12" hidden="false" customHeight="true" outlineLevel="0" collapsed="false">
      <c r="A65" s="4" t="n">
        <v>60</v>
      </c>
      <c r="B65" s="4" t="n">
        <v>7220648</v>
      </c>
      <c r="C65" s="5" t="s">
        <v>46</v>
      </c>
      <c r="D65" s="4" t="n">
        <v>59</v>
      </c>
      <c r="E65" s="7" t="s">
        <v>16</v>
      </c>
      <c r="F65" s="4" t="n">
        <v>80</v>
      </c>
      <c r="G65" s="7" t="s">
        <v>24</v>
      </c>
      <c r="H65" s="4" t="n">
        <v>58</v>
      </c>
      <c r="I65" s="7" t="s">
        <v>19</v>
      </c>
      <c r="J65" s="4" t="n">
        <v>47</v>
      </c>
      <c r="K65" s="7" t="s">
        <v>21</v>
      </c>
      <c r="L65" s="4" t="n">
        <v>68</v>
      </c>
      <c r="M65" s="7" t="s">
        <v>19</v>
      </c>
      <c r="N65" s="7" t="n">
        <f aca="false">D65+F65+H65+J65+L65</f>
        <v>312</v>
      </c>
      <c r="O65" s="8" t="n">
        <f aca="false">N65*100/500</f>
        <v>62.4</v>
      </c>
    </row>
    <row r="66" customFormat="false" ht="12" hidden="false" customHeight="true" outlineLevel="0" collapsed="false">
      <c r="A66" s="4" t="n">
        <v>61</v>
      </c>
      <c r="B66" s="4" t="n">
        <v>7220638</v>
      </c>
      <c r="C66" s="5" t="s">
        <v>35</v>
      </c>
      <c r="D66" s="4" t="n">
        <v>52</v>
      </c>
      <c r="E66" s="7" t="s">
        <v>26</v>
      </c>
      <c r="F66" s="4" t="n">
        <v>90</v>
      </c>
      <c r="G66" s="7" t="s">
        <v>18</v>
      </c>
      <c r="H66" s="4" t="n">
        <v>52</v>
      </c>
      <c r="I66" s="7" t="s">
        <v>19</v>
      </c>
      <c r="J66" s="4" t="n">
        <v>53</v>
      </c>
      <c r="K66" s="7" t="s">
        <v>19</v>
      </c>
      <c r="L66" s="4" t="n">
        <v>63</v>
      </c>
      <c r="M66" s="7" t="s">
        <v>21</v>
      </c>
      <c r="N66" s="7" t="n">
        <f aca="false">D66+F66+H66+J66+L66</f>
        <v>310</v>
      </c>
      <c r="O66" s="8" t="n">
        <f aca="false">N66*100/500</f>
        <v>62</v>
      </c>
    </row>
    <row r="67" customFormat="false" ht="12" hidden="false" customHeight="true" outlineLevel="0" collapsed="false">
      <c r="A67" s="4" t="n">
        <v>62</v>
      </c>
      <c r="B67" s="4" t="n">
        <v>7220670</v>
      </c>
      <c r="C67" s="5" t="s">
        <v>66</v>
      </c>
      <c r="D67" s="4" t="n">
        <v>62</v>
      </c>
      <c r="E67" s="7" t="s">
        <v>16</v>
      </c>
      <c r="F67" s="4" t="n">
        <v>71</v>
      </c>
      <c r="G67" s="7" t="s">
        <v>19</v>
      </c>
      <c r="H67" s="4" t="n">
        <v>42</v>
      </c>
      <c r="I67" s="7" t="s">
        <v>16</v>
      </c>
      <c r="J67" s="4" t="n">
        <v>47</v>
      </c>
      <c r="K67" s="7" t="s">
        <v>21</v>
      </c>
      <c r="L67" s="4" t="n">
        <v>88</v>
      </c>
      <c r="M67" s="7" t="s">
        <v>32</v>
      </c>
      <c r="N67" s="7" t="n">
        <f aca="false">D67+F67+H67+J67+L67</f>
        <v>310</v>
      </c>
      <c r="O67" s="8" t="n">
        <f aca="false">N67*100/500</f>
        <v>62</v>
      </c>
    </row>
    <row r="68" customFormat="false" ht="12" hidden="false" customHeight="true" outlineLevel="0" collapsed="false">
      <c r="A68" s="4" t="n">
        <v>63</v>
      </c>
      <c r="B68" s="4" t="n">
        <v>7220674</v>
      </c>
      <c r="C68" s="5" t="s">
        <v>70</v>
      </c>
      <c r="D68" s="4" t="n">
        <v>49</v>
      </c>
      <c r="E68" s="7" t="s">
        <v>26</v>
      </c>
      <c r="F68" s="4" t="n">
        <v>85</v>
      </c>
      <c r="G68" s="7" t="s">
        <v>32</v>
      </c>
      <c r="H68" s="4" t="n">
        <v>51</v>
      </c>
      <c r="I68" s="7" t="s">
        <v>21</v>
      </c>
      <c r="J68" s="4" t="n">
        <v>59</v>
      </c>
      <c r="K68" s="7" t="s">
        <v>19</v>
      </c>
      <c r="L68" s="4" t="n">
        <v>62</v>
      </c>
      <c r="M68" s="7" t="s">
        <v>21</v>
      </c>
      <c r="N68" s="7" t="n">
        <f aca="false">D68+F68+H68+J68+L68</f>
        <v>306</v>
      </c>
      <c r="O68" s="8" t="n">
        <f aca="false">N68*100/500</f>
        <v>61.2</v>
      </c>
    </row>
    <row r="69" customFormat="false" ht="12" hidden="false" customHeight="true" outlineLevel="0" collapsed="false">
      <c r="A69" s="4" t="n">
        <v>64</v>
      </c>
      <c r="B69" s="4" t="n">
        <v>7220637</v>
      </c>
      <c r="C69" s="5" t="s">
        <v>34</v>
      </c>
      <c r="D69" s="4" t="n">
        <v>54</v>
      </c>
      <c r="E69" s="7" t="s">
        <v>26</v>
      </c>
      <c r="F69" s="4" t="n">
        <v>78</v>
      </c>
      <c r="G69" s="7" t="s">
        <v>24</v>
      </c>
      <c r="H69" s="4" t="n">
        <v>52</v>
      </c>
      <c r="I69" s="7" t="s">
        <v>19</v>
      </c>
      <c r="J69" s="4" t="n">
        <v>58</v>
      </c>
      <c r="K69" s="7" t="s">
        <v>19</v>
      </c>
      <c r="L69" s="4" t="n">
        <v>62</v>
      </c>
      <c r="M69" s="7" t="s">
        <v>21</v>
      </c>
      <c r="N69" s="7" t="n">
        <f aca="false">D69+F69+H69+J69+L69</f>
        <v>304</v>
      </c>
      <c r="O69" s="8" t="n">
        <f aca="false">N69*100/500</f>
        <v>60.8</v>
      </c>
    </row>
    <row r="70" customFormat="false" ht="12" hidden="false" customHeight="true" outlineLevel="0" collapsed="false">
      <c r="A70" s="4" t="n">
        <v>65</v>
      </c>
      <c r="B70" s="4" t="n">
        <v>7220666</v>
      </c>
      <c r="C70" s="5" t="s">
        <v>63</v>
      </c>
      <c r="D70" s="4" t="n">
        <v>52</v>
      </c>
      <c r="E70" s="7" t="s">
        <v>26</v>
      </c>
      <c r="F70" s="4" t="n">
        <v>86</v>
      </c>
      <c r="G70" s="7" t="s">
        <v>32</v>
      </c>
      <c r="H70" s="4" t="n">
        <v>43</v>
      </c>
      <c r="I70" s="7" t="s">
        <v>16</v>
      </c>
      <c r="J70" s="4" t="n">
        <v>50</v>
      </c>
      <c r="K70" s="7" t="s">
        <v>21</v>
      </c>
      <c r="L70" s="4" t="n">
        <v>69</v>
      </c>
      <c r="M70" s="7" t="s">
        <v>19</v>
      </c>
      <c r="N70" s="7" t="n">
        <f aca="false">D70+F70+H70+J70+L70</f>
        <v>300</v>
      </c>
      <c r="O70" s="8" t="n">
        <f aca="false">N70*100/500</f>
        <v>60</v>
      </c>
    </row>
    <row r="71" customFormat="false" ht="12" hidden="false" customHeight="true" outlineLevel="0" collapsed="false">
      <c r="A71" s="4" t="n">
        <v>66</v>
      </c>
      <c r="B71" s="4" t="n">
        <v>7220688</v>
      </c>
      <c r="C71" s="5" t="s">
        <v>84</v>
      </c>
      <c r="D71" s="4" t="n">
        <v>56</v>
      </c>
      <c r="E71" s="7" t="s">
        <v>16</v>
      </c>
      <c r="F71" s="4" t="n">
        <v>75</v>
      </c>
      <c r="G71" s="7" t="s">
        <v>19</v>
      </c>
      <c r="H71" s="4" t="n">
        <v>66</v>
      </c>
      <c r="I71" s="7" t="s">
        <v>24</v>
      </c>
      <c r="J71" s="4" t="n">
        <v>34</v>
      </c>
      <c r="K71" s="7" t="s">
        <v>26</v>
      </c>
      <c r="L71" s="4" t="n">
        <v>66</v>
      </c>
      <c r="M71" s="7" t="s">
        <v>19</v>
      </c>
      <c r="N71" s="7" t="n">
        <f aca="false">D71+F71+H71+J71+L71</f>
        <v>297</v>
      </c>
      <c r="O71" s="8" t="n">
        <f aca="false">N71*100/500</f>
        <v>59.4</v>
      </c>
    </row>
    <row r="72" customFormat="false" ht="12" hidden="false" customHeight="true" outlineLevel="0" collapsed="false">
      <c r="A72" s="4" t="n">
        <v>67</v>
      </c>
      <c r="B72" s="4" t="n">
        <v>7220684</v>
      </c>
      <c r="C72" s="5" t="s">
        <v>80</v>
      </c>
      <c r="D72" s="4" t="n">
        <v>55</v>
      </c>
      <c r="E72" s="7" t="s">
        <v>16</v>
      </c>
      <c r="F72" s="4" t="n">
        <v>81</v>
      </c>
      <c r="G72" s="7" t="s">
        <v>24</v>
      </c>
      <c r="H72" s="4" t="n">
        <v>33</v>
      </c>
      <c r="I72" s="7" t="s">
        <v>26</v>
      </c>
      <c r="J72" s="4" t="n">
        <v>53</v>
      </c>
      <c r="K72" s="7" t="s">
        <v>19</v>
      </c>
      <c r="L72" s="4" t="n">
        <v>73</v>
      </c>
      <c r="M72" s="7" t="s">
        <v>19</v>
      </c>
      <c r="N72" s="7" t="n">
        <f aca="false">D72+F72+H72+J72+L72</f>
        <v>295</v>
      </c>
      <c r="O72" s="8" t="n">
        <f aca="false">N72*100/500</f>
        <v>59</v>
      </c>
    </row>
    <row r="73" customFormat="false" ht="12" hidden="false" customHeight="true" outlineLevel="0" collapsed="false">
      <c r="A73" s="4" t="n">
        <v>68</v>
      </c>
      <c r="B73" s="4" t="n">
        <v>7220683</v>
      </c>
      <c r="C73" s="5" t="s">
        <v>79</v>
      </c>
      <c r="D73" s="4" t="n">
        <v>54</v>
      </c>
      <c r="E73" s="7" t="s">
        <v>26</v>
      </c>
      <c r="F73" s="4" t="n">
        <v>91</v>
      </c>
      <c r="G73" s="7" t="s">
        <v>18</v>
      </c>
      <c r="H73" s="4" t="n">
        <v>46</v>
      </c>
      <c r="I73" s="7" t="s">
        <v>21</v>
      </c>
      <c r="J73" s="4" t="n">
        <v>33</v>
      </c>
      <c r="K73" s="7" t="s">
        <v>26</v>
      </c>
      <c r="L73" s="4" t="n">
        <v>69</v>
      </c>
      <c r="M73" s="7" t="s">
        <v>19</v>
      </c>
      <c r="N73" s="7" t="n">
        <f aca="false">D73+F73+H73+J73+L73</f>
        <v>293</v>
      </c>
      <c r="O73" s="8" t="n">
        <f aca="false">N73*100/500</f>
        <v>58.6</v>
      </c>
    </row>
    <row r="74" customFormat="false" ht="12" hidden="false" customHeight="true" outlineLevel="0" collapsed="false">
      <c r="A74" s="4" t="n">
        <v>69</v>
      </c>
      <c r="B74" s="4" t="n">
        <v>7220685</v>
      </c>
      <c r="C74" s="5" t="s">
        <v>81</v>
      </c>
      <c r="D74" s="4" t="n">
        <v>57</v>
      </c>
      <c r="E74" s="7" t="s">
        <v>16</v>
      </c>
      <c r="F74" s="4" t="n">
        <v>76</v>
      </c>
      <c r="G74" s="7" t="s">
        <v>24</v>
      </c>
      <c r="H74" s="4" t="n">
        <v>42</v>
      </c>
      <c r="I74" s="7" t="s">
        <v>16</v>
      </c>
      <c r="J74" s="4" t="n">
        <v>39</v>
      </c>
      <c r="K74" s="7" t="s">
        <v>16</v>
      </c>
      <c r="L74" s="4" t="n">
        <v>78</v>
      </c>
      <c r="M74" s="7" t="s">
        <v>24</v>
      </c>
      <c r="N74" s="7" t="n">
        <f aca="false">D74+F74+H74+J74+L74</f>
        <v>292</v>
      </c>
      <c r="O74" s="8" t="n">
        <f aca="false">N74*100/500</f>
        <v>58.4</v>
      </c>
    </row>
    <row r="75" customFormat="false" ht="12" hidden="false" customHeight="true" outlineLevel="0" collapsed="false">
      <c r="A75" s="4" t="n">
        <v>70</v>
      </c>
      <c r="B75" s="4" t="n">
        <v>7220692</v>
      </c>
      <c r="C75" s="5" t="s">
        <v>88</v>
      </c>
      <c r="D75" s="4" t="n">
        <v>47</v>
      </c>
      <c r="E75" s="7" t="s">
        <v>26</v>
      </c>
      <c r="F75" s="4" t="n">
        <v>89</v>
      </c>
      <c r="G75" s="7" t="s">
        <v>18</v>
      </c>
      <c r="H75" s="4" t="n">
        <v>33</v>
      </c>
      <c r="I75" s="7" t="s">
        <v>26</v>
      </c>
      <c r="J75" s="4" t="n">
        <v>37</v>
      </c>
      <c r="K75" s="7" t="s">
        <v>16</v>
      </c>
      <c r="L75" s="4" t="n">
        <v>77</v>
      </c>
      <c r="M75" s="7" t="s">
        <v>24</v>
      </c>
      <c r="N75" s="7" t="n">
        <f aca="false">D75+F75+H75+J75+L75</f>
        <v>283</v>
      </c>
      <c r="O75" s="8" t="n">
        <f aca="false">N75*100/500</f>
        <v>56.6</v>
      </c>
    </row>
    <row r="76" customFormat="false" ht="12" hidden="false" customHeight="true" outlineLevel="0" collapsed="false">
      <c r="A76" s="4" t="n">
        <v>71</v>
      </c>
      <c r="B76" s="4" t="n">
        <v>7220709</v>
      </c>
      <c r="C76" s="5" t="s">
        <v>104</v>
      </c>
      <c r="D76" s="4" t="n">
        <v>58</v>
      </c>
      <c r="E76" s="7" t="s">
        <v>16</v>
      </c>
      <c r="F76" s="4" t="n">
        <v>78</v>
      </c>
      <c r="G76" s="7" t="s">
        <v>24</v>
      </c>
      <c r="H76" s="4" t="n">
        <v>48</v>
      </c>
      <c r="I76" s="7" t="s">
        <v>21</v>
      </c>
      <c r="J76" s="4" t="n">
        <v>46</v>
      </c>
      <c r="K76" s="7" t="s">
        <v>21</v>
      </c>
      <c r="L76" s="4" t="n">
        <v>51</v>
      </c>
      <c r="M76" s="7" t="s">
        <v>16</v>
      </c>
      <c r="N76" s="7" t="n">
        <f aca="false">D76+F76+H76+J76+L76</f>
        <v>281</v>
      </c>
      <c r="O76" s="8" t="n">
        <f aca="false">N76*100/500</f>
        <v>56.2</v>
      </c>
    </row>
    <row r="77" customFormat="false" ht="12" hidden="false" customHeight="true" outlineLevel="0" collapsed="false">
      <c r="A77" s="4" t="n">
        <v>72</v>
      </c>
      <c r="B77" s="4" t="n">
        <v>7220630</v>
      </c>
      <c r="C77" s="5" t="s">
        <v>25</v>
      </c>
      <c r="D77" s="4" t="n">
        <v>48</v>
      </c>
      <c r="E77" s="7" t="s">
        <v>26</v>
      </c>
      <c r="F77" s="4" t="n">
        <v>71</v>
      </c>
      <c r="G77" s="7" t="s">
        <v>19</v>
      </c>
      <c r="H77" s="4" t="n">
        <v>57</v>
      </c>
      <c r="I77" s="7" t="s">
        <v>19</v>
      </c>
      <c r="J77" s="4" t="n">
        <v>41</v>
      </c>
      <c r="K77" s="7" t="s">
        <v>16</v>
      </c>
      <c r="L77" s="4" t="n">
        <v>60</v>
      </c>
      <c r="M77" s="7" t="s">
        <v>21</v>
      </c>
      <c r="N77" s="7" t="n">
        <f aca="false">D77+F77+H77+J77+L77</f>
        <v>277</v>
      </c>
      <c r="O77" s="8" t="n">
        <f aca="false">N77*100/500</f>
        <v>55.4</v>
      </c>
    </row>
    <row r="78" customFormat="false" ht="12" hidden="false" customHeight="true" outlineLevel="0" collapsed="false">
      <c r="A78" s="4" t="n">
        <v>73</v>
      </c>
      <c r="B78" s="4" t="n">
        <v>7220671</v>
      </c>
      <c r="C78" s="5" t="s">
        <v>67</v>
      </c>
      <c r="D78" s="4" t="n">
        <v>48</v>
      </c>
      <c r="E78" s="7" t="s">
        <v>26</v>
      </c>
      <c r="F78" s="4" t="n">
        <v>81</v>
      </c>
      <c r="G78" s="7" t="s">
        <v>24</v>
      </c>
      <c r="H78" s="4" t="n">
        <v>33</v>
      </c>
      <c r="I78" s="7" t="s">
        <v>26</v>
      </c>
      <c r="J78" s="4" t="n">
        <v>46</v>
      </c>
      <c r="K78" s="7" t="s">
        <v>21</v>
      </c>
      <c r="L78" s="4" t="n">
        <v>68</v>
      </c>
      <c r="M78" s="7" t="s">
        <v>19</v>
      </c>
      <c r="N78" s="7" t="n">
        <f aca="false">D78+F78+H78+J78+L78</f>
        <v>276</v>
      </c>
      <c r="O78" s="8" t="n">
        <f aca="false">N78*100/500</f>
        <v>55.2</v>
      </c>
    </row>
    <row r="79" customFormat="false" ht="12" hidden="false" customHeight="true" outlineLevel="0" collapsed="false">
      <c r="A79" s="4" t="n">
        <v>74</v>
      </c>
      <c r="B79" s="4" t="n">
        <v>7220663</v>
      </c>
      <c r="C79" s="5" t="s">
        <v>60</v>
      </c>
      <c r="D79" s="4" t="n">
        <v>47</v>
      </c>
      <c r="E79" s="7" t="s">
        <v>26</v>
      </c>
      <c r="F79" s="4" t="n">
        <v>80</v>
      </c>
      <c r="G79" s="7" t="s">
        <v>24</v>
      </c>
      <c r="H79" s="4" t="n">
        <v>40</v>
      </c>
      <c r="I79" s="7" t="s">
        <v>16</v>
      </c>
      <c r="J79" s="4" t="n">
        <v>45</v>
      </c>
      <c r="K79" s="7" t="s">
        <v>21</v>
      </c>
      <c r="L79" s="4" t="n">
        <v>57</v>
      </c>
      <c r="M79" s="7" t="s">
        <v>21</v>
      </c>
      <c r="N79" s="7" t="n">
        <f aca="false">D79+F79+H79+J79+L79</f>
        <v>269</v>
      </c>
      <c r="O79" s="8" t="n">
        <f aca="false">N79*100/500</f>
        <v>53.8</v>
      </c>
    </row>
    <row r="80" customFormat="false" ht="12" hidden="false" customHeight="true" outlineLevel="0" collapsed="false">
      <c r="A80" s="4" t="n">
        <v>75</v>
      </c>
      <c r="B80" s="4" t="n">
        <v>7220647</v>
      </c>
      <c r="C80" s="5" t="s">
        <v>45</v>
      </c>
      <c r="D80" s="4" t="n">
        <v>47</v>
      </c>
      <c r="E80" s="7" t="s">
        <v>26</v>
      </c>
      <c r="F80" s="4" t="n">
        <v>67</v>
      </c>
      <c r="G80" s="7" t="s">
        <v>21</v>
      </c>
      <c r="H80" s="4" t="n">
        <v>45</v>
      </c>
      <c r="I80" s="7" t="s">
        <v>21</v>
      </c>
      <c r="J80" s="4" t="n">
        <v>47</v>
      </c>
      <c r="K80" s="7" t="s">
        <v>21</v>
      </c>
      <c r="L80" s="4" t="n">
        <v>54</v>
      </c>
      <c r="M80" s="7" t="s">
        <v>16</v>
      </c>
      <c r="N80" s="7" t="n">
        <f aca="false">D80+F80+H80+J80+L80</f>
        <v>260</v>
      </c>
      <c r="O80" s="8" t="n">
        <f aca="false">N80*100/500</f>
        <v>52</v>
      </c>
    </row>
    <row r="81" customFormat="false" ht="12" hidden="false" customHeight="true" outlineLevel="0" collapsed="false">
      <c r="A81" s="4" t="n">
        <v>76</v>
      </c>
      <c r="B81" s="4" t="n">
        <v>7220644</v>
      </c>
      <c r="C81" s="5" t="s">
        <v>42</v>
      </c>
      <c r="D81" s="4" t="n">
        <v>51</v>
      </c>
      <c r="E81" s="7" t="s">
        <v>26</v>
      </c>
      <c r="F81" s="4" t="n">
        <v>58</v>
      </c>
      <c r="G81" s="7" t="s">
        <v>16</v>
      </c>
      <c r="H81" s="4" t="n">
        <v>37</v>
      </c>
      <c r="I81" s="7" t="s">
        <v>16</v>
      </c>
      <c r="J81" s="4" t="n">
        <v>41</v>
      </c>
      <c r="K81" s="7" t="s">
        <v>16</v>
      </c>
      <c r="L81" s="4" t="n">
        <v>65</v>
      </c>
      <c r="M81" s="7" t="s">
        <v>19</v>
      </c>
      <c r="N81" s="7" t="n">
        <f aca="false">D81+F81+H81+J81+L81</f>
        <v>252</v>
      </c>
      <c r="O81" s="8" t="n">
        <f aca="false">N81*100/500</f>
        <v>50.4</v>
      </c>
    </row>
    <row r="82" customFormat="false" ht="12" hidden="false" customHeight="true" outlineLevel="0" collapsed="false">
      <c r="A82" s="4" t="n">
        <v>77</v>
      </c>
      <c r="B82" s="4" t="n">
        <v>7220642</v>
      </c>
      <c r="C82" s="5" t="s">
        <v>40</v>
      </c>
      <c r="D82" s="4" t="n">
        <v>41</v>
      </c>
      <c r="E82" s="7" t="s">
        <v>26</v>
      </c>
      <c r="F82" s="4" t="n">
        <v>61</v>
      </c>
      <c r="G82" s="7" t="s">
        <v>16</v>
      </c>
      <c r="H82" s="4" t="n">
        <v>41</v>
      </c>
      <c r="I82" s="7" t="s">
        <v>16</v>
      </c>
      <c r="J82" s="4" t="n">
        <v>41</v>
      </c>
      <c r="K82" s="7" t="s">
        <v>16</v>
      </c>
      <c r="L82" s="4" t="n">
        <v>63</v>
      </c>
      <c r="M82" s="7" t="s">
        <v>21</v>
      </c>
      <c r="N82" s="7" t="n">
        <f aca="false">D82+F82+H82+J82+L82</f>
        <v>247</v>
      </c>
      <c r="O82" s="8" t="n">
        <f aca="false">N82*100/500</f>
        <v>49.4</v>
      </c>
    </row>
    <row r="83" customFormat="false" ht="12" hidden="false" customHeight="true" outlineLevel="0" collapsed="false">
      <c r="A83" s="4" t="n">
        <v>78</v>
      </c>
      <c r="B83" s="4" t="n">
        <v>7220645</v>
      </c>
      <c r="C83" s="5" t="s">
        <v>43</v>
      </c>
      <c r="D83" s="4" t="n">
        <v>48</v>
      </c>
      <c r="E83" s="7" t="s">
        <v>26</v>
      </c>
      <c r="F83" s="4" t="n">
        <v>70</v>
      </c>
      <c r="G83" s="7" t="s">
        <v>19</v>
      </c>
      <c r="H83" s="4" t="n">
        <v>44</v>
      </c>
      <c r="I83" s="7" t="s">
        <v>21</v>
      </c>
      <c r="J83" s="4" t="n">
        <v>38</v>
      </c>
      <c r="K83" s="7" t="s">
        <v>16</v>
      </c>
      <c r="L83" s="4" t="n">
        <v>42</v>
      </c>
      <c r="M83" s="7" t="s">
        <v>26</v>
      </c>
      <c r="N83" s="7" t="n">
        <f aca="false">D83+F83+H83+J83+L83</f>
        <v>242</v>
      </c>
      <c r="O83" s="8" t="n">
        <f aca="false">N83*100/500</f>
        <v>48.4</v>
      </c>
    </row>
    <row r="84" customFormat="false" ht="12" hidden="false" customHeight="true" outlineLevel="0" collapsed="false">
      <c r="A84" s="4" t="n">
        <v>79</v>
      </c>
      <c r="B84" s="4" t="n">
        <v>7220694</v>
      </c>
      <c r="C84" s="5" t="s">
        <v>90</v>
      </c>
      <c r="D84" s="4" t="n">
        <v>45</v>
      </c>
      <c r="E84" s="7" t="s">
        <v>26</v>
      </c>
      <c r="F84" s="4" t="n">
        <v>63</v>
      </c>
      <c r="G84" s="7" t="s">
        <v>21</v>
      </c>
      <c r="H84" s="4" t="n">
        <v>42</v>
      </c>
      <c r="I84" s="7" t="s">
        <v>16</v>
      </c>
      <c r="J84" s="4" t="n">
        <v>33</v>
      </c>
      <c r="K84" s="7" t="s">
        <v>26</v>
      </c>
      <c r="L84" s="4" t="n">
        <v>58</v>
      </c>
      <c r="M84" s="7" t="s">
        <v>21</v>
      </c>
      <c r="N84" s="7" t="n">
        <f aca="false">D84+F84+H84+J84+L84</f>
        <v>241</v>
      </c>
      <c r="O84" s="8" t="n">
        <f aca="false">N84*100/500</f>
        <v>48.2</v>
      </c>
    </row>
    <row r="85" customFormat="false" ht="12" hidden="false" customHeight="true" outlineLevel="0" collapsed="false">
      <c r="A85" s="4" t="n">
        <v>80</v>
      </c>
      <c r="B85" s="4" t="n">
        <v>7220643</v>
      </c>
      <c r="C85" s="5" t="s">
        <v>41</v>
      </c>
      <c r="D85" s="4" t="n">
        <v>43</v>
      </c>
      <c r="E85" s="7" t="s">
        <v>26</v>
      </c>
      <c r="F85" s="4" t="n">
        <v>67</v>
      </c>
      <c r="G85" s="7" t="s">
        <v>21</v>
      </c>
      <c r="H85" s="4" t="n">
        <v>38</v>
      </c>
      <c r="I85" s="7" t="s">
        <v>16</v>
      </c>
      <c r="J85" s="4" t="n">
        <v>38</v>
      </c>
      <c r="K85" s="7" t="s">
        <v>16</v>
      </c>
      <c r="L85" s="4" t="n">
        <v>47</v>
      </c>
      <c r="M85" s="7" t="s">
        <v>16</v>
      </c>
      <c r="N85" s="7" t="n">
        <f aca="false">D85+F85+H85+J85+L85</f>
        <v>233</v>
      </c>
      <c r="O85" s="8" t="n">
        <f aca="false">N85*100/500</f>
        <v>46.6</v>
      </c>
    </row>
    <row r="86" customFormat="false" ht="12" hidden="false" customHeight="true" outlineLevel="0" collapsed="false">
      <c r="A86" s="4" t="n">
        <v>81</v>
      </c>
      <c r="B86" s="4" t="n">
        <v>7220682</v>
      </c>
      <c r="C86" s="5" t="s">
        <v>78</v>
      </c>
      <c r="D86" s="4" t="n">
        <v>40</v>
      </c>
      <c r="E86" s="7" t="s">
        <v>26</v>
      </c>
      <c r="F86" s="4" t="n">
        <v>71</v>
      </c>
      <c r="G86" s="7" t="s">
        <v>19</v>
      </c>
      <c r="H86" s="4" t="n">
        <v>35</v>
      </c>
      <c r="I86" s="7" t="s">
        <v>26</v>
      </c>
      <c r="J86" s="4" t="n">
        <v>33</v>
      </c>
      <c r="K86" s="7" t="s">
        <v>26</v>
      </c>
      <c r="L86" s="4" t="n">
        <v>53</v>
      </c>
      <c r="M86" s="7" t="s">
        <v>16</v>
      </c>
      <c r="N86" s="7" t="n">
        <f aca="false">D86+F86+H86+J86+L86</f>
        <v>232</v>
      </c>
      <c r="O86" s="8" t="n">
        <f aca="false">N86*100/500</f>
        <v>46.4</v>
      </c>
    </row>
  </sheetData>
  <mergeCells count="11">
    <mergeCell ref="A1:O1"/>
    <mergeCell ref="A2:O2"/>
    <mergeCell ref="A3:O3"/>
    <mergeCell ref="A4:A5"/>
    <mergeCell ref="B4:B5"/>
    <mergeCell ref="C4:C5"/>
    <mergeCell ref="D4:E4"/>
    <mergeCell ref="F4:G4"/>
    <mergeCell ref="H4:I4"/>
    <mergeCell ref="J4:K4"/>
    <mergeCell ref="L4:M4"/>
  </mergeCells>
  <printOptions headings="false" gridLines="false" gridLinesSet="true" horizontalCentered="false" verticalCentered="false"/>
  <pageMargins left="0.708333333333333" right="0.708333333333333" top="0.157638888888889" bottom="0.157638888888889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RowHeight="13.8" zeroHeight="false" outlineLevelRow="0" outlineLevelCol="0"/>
  <cols>
    <col collapsed="false" customWidth="true" hidden="false" outlineLevel="0" max="1" min="1" style="0" width="14"/>
    <col collapsed="false" customWidth="true" hidden="false" outlineLevel="0" max="1025" min="2" style="0" width="8.53"/>
  </cols>
  <sheetData>
    <row r="1" customFormat="false" ht="13.8" hidden="false" customHeight="false" outlineLevel="0" collapsed="false">
      <c r="A1" s="0" t="s">
        <v>106</v>
      </c>
    </row>
    <row r="2" customFormat="false" ht="13.8" hidden="false" customHeight="false" outlineLevel="0" collapsed="false">
      <c r="A2" s="0" t="s">
        <v>107</v>
      </c>
    </row>
    <row r="4" customFormat="false" ht="13.8" hidden="false" customHeight="false" outlineLevel="0" collapsed="false">
      <c r="A4" s="19" t="s">
        <v>108</v>
      </c>
      <c r="B4" s="20" t="s">
        <v>17</v>
      </c>
      <c r="C4" s="20" t="s">
        <v>18</v>
      </c>
      <c r="D4" s="20" t="s">
        <v>32</v>
      </c>
      <c r="E4" s="20" t="s">
        <v>24</v>
      </c>
      <c r="F4" s="20" t="s">
        <v>19</v>
      </c>
      <c r="G4" s="20" t="s">
        <v>21</v>
      </c>
      <c r="H4" s="20" t="s">
        <v>16</v>
      </c>
      <c r="I4" s="20" t="s">
        <v>26</v>
      </c>
      <c r="J4" s="20" t="s">
        <v>38</v>
      </c>
      <c r="K4" s="20" t="s">
        <v>11</v>
      </c>
    </row>
    <row r="5" customFormat="false" ht="13.8" hidden="false" customHeight="false" outlineLevel="0" collapsed="false">
      <c r="A5" s="19" t="s">
        <v>6</v>
      </c>
      <c r="B5" s="20" t="n">
        <v>4</v>
      </c>
      <c r="C5" s="20" t="n">
        <v>4</v>
      </c>
      <c r="D5" s="20" t="n">
        <v>5</v>
      </c>
      <c r="E5" s="20" t="n">
        <v>3</v>
      </c>
      <c r="F5" s="20" t="n">
        <v>14</v>
      </c>
      <c r="G5" s="20" t="n">
        <v>14</v>
      </c>
      <c r="H5" s="20" t="n">
        <v>19</v>
      </c>
      <c r="I5" s="20" t="n">
        <v>19</v>
      </c>
      <c r="J5" s="20" t="n">
        <v>1</v>
      </c>
      <c r="K5" s="20" t="n">
        <f aca="false">SUM(B5:J5)</f>
        <v>83</v>
      </c>
    </row>
    <row r="6" customFormat="false" ht="13.8" hidden="false" customHeight="false" outlineLevel="0" collapsed="false">
      <c r="A6" s="19" t="s">
        <v>7</v>
      </c>
      <c r="B6" s="20" t="n">
        <v>14</v>
      </c>
      <c r="C6" s="20" t="n">
        <v>27</v>
      </c>
      <c r="D6" s="20" t="n">
        <v>11</v>
      </c>
      <c r="E6" s="20" t="n">
        <v>11</v>
      </c>
      <c r="F6" s="20" t="n">
        <v>9</v>
      </c>
      <c r="G6" s="20" t="n">
        <v>9</v>
      </c>
      <c r="H6" s="20" t="n">
        <v>2</v>
      </c>
      <c r="I6" s="20" t="n">
        <v>0</v>
      </c>
      <c r="J6" s="20" t="n">
        <v>0</v>
      </c>
      <c r="K6" s="20" t="n">
        <f aca="false">SUM(B6:J6)</f>
        <v>83</v>
      </c>
    </row>
    <row r="7" customFormat="false" ht="13.8" hidden="false" customHeight="false" outlineLevel="0" collapsed="false">
      <c r="A7" s="19" t="s">
        <v>8</v>
      </c>
      <c r="B7" s="20" t="n">
        <v>12</v>
      </c>
      <c r="C7" s="20" t="n">
        <v>5</v>
      </c>
      <c r="D7" s="20" t="n">
        <v>10</v>
      </c>
      <c r="E7" s="20" t="n">
        <v>15</v>
      </c>
      <c r="F7" s="20" t="n">
        <v>19</v>
      </c>
      <c r="G7" s="20" t="n">
        <v>7</v>
      </c>
      <c r="H7" s="20" t="n">
        <v>9</v>
      </c>
      <c r="I7" s="20" t="n">
        <v>5</v>
      </c>
      <c r="J7" s="20" t="n">
        <v>1</v>
      </c>
      <c r="K7" s="20" t="n">
        <f aca="false">SUM(B7:J7)</f>
        <v>83</v>
      </c>
    </row>
    <row r="8" customFormat="false" ht="13.8" hidden="false" customHeight="false" outlineLevel="0" collapsed="false">
      <c r="A8" s="19" t="s">
        <v>9</v>
      </c>
      <c r="B8" s="20" t="n">
        <v>8</v>
      </c>
      <c r="C8" s="20" t="n">
        <v>8</v>
      </c>
      <c r="D8" s="20" t="n">
        <v>3</v>
      </c>
      <c r="E8" s="20" t="n">
        <v>17</v>
      </c>
      <c r="F8" s="20" t="n">
        <v>19</v>
      </c>
      <c r="G8" s="20" t="n">
        <v>13</v>
      </c>
      <c r="H8" s="20" t="n">
        <v>9</v>
      </c>
      <c r="I8" s="20" t="n">
        <v>5</v>
      </c>
      <c r="J8" s="20" t="n">
        <v>1</v>
      </c>
      <c r="K8" s="20" t="n">
        <f aca="false">SUM(B8:J8)</f>
        <v>83</v>
      </c>
    </row>
    <row r="9" customFormat="false" ht="13.8" hidden="false" customHeight="false" outlineLevel="0" collapsed="false">
      <c r="A9" s="19" t="s">
        <v>109</v>
      </c>
      <c r="B9" s="20" t="n">
        <v>14</v>
      </c>
      <c r="C9" s="20" t="n">
        <v>17</v>
      </c>
      <c r="D9" s="20" t="n">
        <v>14</v>
      </c>
      <c r="E9" s="20" t="n">
        <v>12</v>
      </c>
      <c r="F9" s="20" t="n">
        <v>12</v>
      </c>
      <c r="G9" s="20" t="n">
        <v>7</v>
      </c>
      <c r="H9" s="20" t="n">
        <v>5</v>
      </c>
      <c r="I9" s="20" t="n">
        <v>2</v>
      </c>
      <c r="J9" s="20" t="n">
        <v>0</v>
      </c>
      <c r="K9" s="20" t="n">
        <f aca="false">SUM(B9:J9)</f>
        <v>83</v>
      </c>
    </row>
    <row r="10" customFormat="false" ht="13.8" hidden="false" customHeight="false" outlineLevel="0" collapsed="false">
      <c r="A10" s="19" t="s">
        <v>110</v>
      </c>
      <c r="B10" s="20" t="n">
        <f aca="false">SUM(B5:B9)</f>
        <v>52</v>
      </c>
      <c r="C10" s="20" t="n">
        <f aca="false">SUM(C5:C9)</f>
        <v>61</v>
      </c>
      <c r="D10" s="20" t="n">
        <f aca="false">SUM(D5:D9)</f>
        <v>43</v>
      </c>
      <c r="E10" s="20" t="n">
        <f aca="false">SUM(E5:E9)</f>
        <v>58</v>
      </c>
      <c r="F10" s="20" t="n">
        <f aca="false">SUM(F5:F9)</f>
        <v>73</v>
      </c>
      <c r="G10" s="20" t="n">
        <f aca="false">SUM(G5:G9)</f>
        <v>50</v>
      </c>
      <c r="H10" s="20" t="n">
        <f aca="false">SUM(H5:H9)</f>
        <v>44</v>
      </c>
      <c r="I10" s="20" t="n">
        <f aca="false">SUM(I5:I9)</f>
        <v>31</v>
      </c>
      <c r="J10" s="20" t="n">
        <f aca="false">SUM(J5:J9)</f>
        <v>3</v>
      </c>
      <c r="K10" s="20" t="n">
        <f aca="false">SUM(B10:J10)</f>
        <v>415</v>
      </c>
    </row>
    <row r="11" customFormat="false" ht="13.8" hidden="false" customHeight="false" outlineLevel="0" collapsed="false">
      <c r="A11" s="19" t="s">
        <v>111</v>
      </c>
      <c r="B11" s="20" t="n">
        <v>8</v>
      </c>
      <c r="C11" s="20" t="n">
        <v>7</v>
      </c>
      <c r="D11" s="20" t="n">
        <v>6</v>
      </c>
      <c r="E11" s="20" t="n">
        <v>5</v>
      </c>
      <c r="F11" s="20" t="n">
        <v>4</v>
      </c>
      <c r="G11" s="20" t="n">
        <v>3</v>
      </c>
      <c r="H11" s="20" t="n">
        <v>2</v>
      </c>
      <c r="I11" s="20" t="n">
        <v>1</v>
      </c>
      <c r="J11" s="20" t="n">
        <v>0</v>
      </c>
      <c r="K11" s="20"/>
    </row>
    <row r="12" customFormat="false" ht="13.8" hidden="false" customHeight="false" outlineLevel="0" collapsed="false">
      <c r="A12" s="19" t="s">
        <v>112</v>
      </c>
      <c r="B12" s="20" t="n">
        <f aca="false">B10*B11</f>
        <v>416</v>
      </c>
      <c r="C12" s="20" t="n">
        <f aca="false">C10*C11</f>
        <v>427</v>
      </c>
      <c r="D12" s="20" t="n">
        <f aca="false">D10*D11</f>
        <v>258</v>
      </c>
      <c r="E12" s="20" t="n">
        <f aca="false">E10*E11</f>
        <v>290</v>
      </c>
      <c r="F12" s="20" t="n">
        <f aca="false">F10*F11</f>
        <v>292</v>
      </c>
      <c r="G12" s="20" t="n">
        <f aca="false">G10*G11</f>
        <v>150</v>
      </c>
      <c r="H12" s="20" t="n">
        <f aca="false">H10*H11</f>
        <v>88</v>
      </c>
      <c r="I12" s="20" t="n">
        <f aca="false">I10*I11</f>
        <v>31</v>
      </c>
      <c r="J12" s="20" t="n">
        <f aca="false">J10*J11</f>
        <v>0</v>
      </c>
      <c r="K12" s="20" t="n">
        <f aca="false">SUM(B12:J12)</f>
        <v>1952</v>
      </c>
    </row>
    <row r="14" customFormat="false" ht="15" hidden="false" customHeight="false" outlineLevel="0" collapsed="false">
      <c r="A14" s="0" t="s">
        <v>113</v>
      </c>
      <c r="B14" s="0" t="s">
        <v>114</v>
      </c>
      <c r="D14" s="0" t="s">
        <v>115</v>
      </c>
    </row>
    <row r="15" customFormat="false" ht="13.8" hidden="false" customHeight="false" outlineLevel="0" collapsed="false">
      <c r="B15" s="0" t="s">
        <v>116</v>
      </c>
      <c r="E15" s="0" t="s">
        <v>117</v>
      </c>
    </row>
    <row r="16" customFormat="false" ht="13.8" hidden="false" customHeight="false" outlineLevel="0" collapsed="false">
      <c r="O16" s="0" t="s">
        <v>118</v>
      </c>
    </row>
    <row r="17" customFormat="false" ht="13.8" hidden="false" customHeight="false" outlineLevel="0" collapsed="false">
      <c r="A17" s="0" t="s">
        <v>119</v>
      </c>
      <c r="B17" s="21" t="n">
        <f aca="false">K12*100/3320</f>
        <v>58.7951807228916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RowHeight="13.8" zeroHeight="false" outlineLevelRow="0" outlineLevelCol="0"/>
  <cols>
    <col collapsed="false" customWidth="true" hidden="false" outlineLevel="0" max="1" min="1" style="0" width="35.43"/>
    <col collapsed="false" customWidth="true" hidden="false" outlineLevel="0" max="1025" min="2" style="0" width="8.53"/>
  </cols>
  <sheetData>
    <row r="1" customFormat="false" ht="13.8" hidden="false" customHeight="false" outlineLevel="0" collapsed="false">
      <c r="A1" s="0" t="s">
        <v>120</v>
      </c>
    </row>
    <row r="2" customFormat="false" ht="13.8" hidden="false" customHeight="false" outlineLevel="0" collapsed="false">
      <c r="A2" s="0" t="s">
        <v>121</v>
      </c>
    </row>
    <row r="3" customFormat="false" ht="13.8" hidden="false" customHeight="false" outlineLevel="0" collapsed="false">
      <c r="A3" s="19" t="s">
        <v>14</v>
      </c>
      <c r="B3" s="20" t="s">
        <v>17</v>
      </c>
      <c r="C3" s="20" t="s">
        <v>18</v>
      </c>
      <c r="D3" s="20" t="s">
        <v>32</v>
      </c>
      <c r="E3" s="20" t="s">
        <v>24</v>
      </c>
      <c r="F3" s="20" t="s">
        <v>19</v>
      </c>
      <c r="G3" s="20" t="s">
        <v>21</v>
      </c>
      <c r="H3" s="20" t="s">
        <v>16</v>
      </c>
      <c r="I3" s="20" t="s">
        <v>26</v>
      </c>
      <c r="J3" s="20" t="s">
        <v>38</v>
      </c>
      <c r="K3" s="22" t="s">
        <v>11</v>
      </c>
    </row>
    <row r="4" customFormat="false" ht="13.8" hidden="false" customHeight="false" outlineLevel="0" collapsed="false">
      <c r="A4" s="23" t="s">
        <v>122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customFormat="false" ht="13.8" hidden="false" customHeight="false" outlineLevel="0" collapsed="false">
      <c r="A5" s="26" t="s">
        <v>123</v>
      </c>
      <c r="B5" s="20" t="n">
        <v>4</v>
      </c>
      <c r="C5" s="20" t="n">
        <v>4</v>
      </c>
      <c r="D5" s="20" t="n">
        <v>5</v>
      </c>
      <c r="E5" s="20" t="n">
        <v>3</v>
      </c>
      <c r="F5" s="20" t="n">
        <v>14</v>
      </c>
      <c r="G5" s="20" t="n">
        <v>14</v>
      </c>
      <c r="H5" s="20" t="n">
        <v>19</v>
      </c>
      <c r="I5" s="20" t="n">
        <v>19</v>
      </c>
      <c r="J5" s="20" t="n">
        <v>1</v>
      </c>
      <c r="K5" s="27" t="n">
        <f aca="false">SUM(B5:J5)</f>
        <v>83</v>
      </c>
    </row>
    <row r="6" customFormat="false" ht="13.8" hidden="false" customHeight="false" outlineLevel="0" collapsed="false">
      <c r="A6" s="26" t="s">
        <v>111</v>
      </c>
      <c r="B6" s="28" t="n">
        <v>8</v>
      </c>
      <c r="C6" s="28" t="n">
        <v>7</v>
      </c>
      <c r="D6" s="28" t="n">
        <v>6</v>
      </c>
      <c r="E6" s="28" t="n">
        <v>5</v>
      </c>
      <c r="F6" s="28" t="n">
        <v>4</v>
      </c>
      <c r="G6" s="28" t="n">
        <v>3</v>
      </c>
      <c r="H6" s="28" t="n">
        <v>2</v>
      </c>
      <c r="I6" s="28" t="n">
        <v>1</v>
      </c>
      <c r="J6" s="28" t="n">
        <v>0</v>
      </c>
      <c r="K6" s="27"/>
    </row>
    <row r="7" customFormat="false" ht="13.8" hidden="false" customHeight="false" outlineLevel="0" collapsed="false">
      <c r="A7" s="26" t="s">
        <v>112</v>
      </c>
      <c r="B7" s="28" t="n">
        <f aca="false">B5*B6</f>
        <v>32</v>
      </c>
      <c r="C7" s="28" t="n">
        <f aca="false">C5*C6</f>
        <v>28</v>
      </c>
      <c r="D7" s="28" t="n">
        <f aca="false">D5*D6</f>
        <v>30</v>
      </c>
      <c r="E7" s="28" t="n">
        <f aca="false">E5*E6</f>
        <v>15</v>
      </c>
      <c r="F7" s="28" t="n">
        <f aca="false">F5*F6</f>
        <v>56</v>
      </c>
      <c r="G7" s="28" t="n">
        <f aca="false">G5*G6</f>
        <v>42</v>
      </c>
      <c r="H7" s="28" t="n">
        <f aca="false">H5*H6</f>
        <v>38</v>
      </c>
      <c r="I7" s="28" t="n">
        <f aca="false">I5*I6</f>
        <v>19</v>
      </c>
      <c r="J7" s="28" t="n">
        <f aca="false">J5*J6</f>
        <v>0</v>
      </c>
      <c r="K7" s="27" t="n">
        <f aca="false">SUM(B7:J7)</f>
        <v>260</v>
      </c>
    </row>
    <row r="9" customFormat="false" ht="15" hidden="false" customHeight="false" outlineLevel="0" collapsed="false">
      <c r="A9" s="0" t="s">
        <v>113</v>
      </c>
      <c r="B9" s="0" t="s">
        <v>114</v>
      </c>
      <c r="D9" s="0" t="s">
        <v>115</v>
      </c>
      <c r="H9" s="0" t="s">
        <v>124</v>
      </c>
    </row>
    <row r="10" customFormat="false" ht="13.8" hidden="false" customHeight="false" outlineLevel="0" collapsed="false">
      <c r="B10" s="0" t="s">
        <v>125</v>
      </c>
      <c r="E10" s="0" t="s">
        <v>117</v>
      </c>
    </row>
    <row r="12" customFormat="false" ht="13.8" hidden="false" customHeight="false" outlineLevel="0" collapsed="false">
      <c r="A12" s="0" t="s">
        <v>119</v>
      </c>
      <c r="B12" s="21" t="n">
        <f aca="false">K7*100/664</f>
        <v>39.1566265060241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RowHeight="13.8" zeroHeight="false" outlineLevelRow="0" outlineLevelCol="0"/>
  <cols>
    <col collapsed="false" customWidth="true" hidden="false" outlineLevel="0" max="1" min="1" style="0" width="16"/>
    <col collapsed="false" customWidth="true" hidden="false" outlineLevel="0" max="1025" min="2" style="0" width="8.53"/>
  </cols>
  <sheetData>
    <row r="1" customFormat="false" ht="13.8" hidden="false" customHeight="false" outlineLevel="0" collapsed="false">
      <c r="A1" s="0" t="s">
        <v>120</v>
      </c>
    </row>
    <row r="2" customFormat="false" ht="13.8" hidden="false" customHeight="false" outlineLevel="0" collapsed="false">
      <c r="A2" s="0" t="s">
        <v>126</v>
      </c>
    </row>
    <row r="3" customFormat="false" ht="13.8" hidden="false" customHeight="false" outlineLevel="0" collapsed="false">
      <c r="A3" s="19" t="s">
        <v>14</v>
      </c>
      <c r="B3" s="20" t="s">
        <v>17</v>
      </c>
      <c r="C3" s="20" t="s">
        <v>18</v>
      </c>
      <c r="D3" s="20" t="s">
        <v>32</v>
      </c>
      <c r="E3" s="20" t="s">
        <v>24</v>
      </c>
      <c r="F3" s="20" t="s">
        <v>19</v>
      </c>
      <c r="G3" s="20" t="s">
        <v>21</v>
      </c>
      <c r="H3" s="20" t="s">
        <v>16</v>
      </c>
      <c r="I3" s="20" t="s">
        <v>26</v>
      </c>
      <c r="J3" s="20" t="s">
        <v>38</v>
      </c>
      <c r="K3" s="22" t="s">
        <v>11</v>
      </c>
    </row>
    <row r="4" customFormat="false" ht="13.8" hidden="false" customHeight="false" outlineLevel="0" collapsed="false">
      <c r="A4" s="23" t="s">
        <v>122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customFormat="false" ht="13.8" hidden="false" customHeight="false" outlineLevel="0" collapsed="false">
      <c r="A5" s="26" t="s">
        <v>123</v>
      </c>
      <c r="B5" s="20" t="n">
        <v>14</v>
      </c>
      <c r="C5" s="20" t="n">
        <v>27</v>
      </c>
      <c r="D5" s="20" t="n">
        <v>11</v>
      </c>
      <c r="E5" s="20" t="n">
        <v>11</v>
      </c>
      <c r="F5" s="20" t="n">
        <v>9</v>
      </c>
      <c r="G5" s="20" t="n">
        <v>9</v>
      </c>
      <c r="H5" s="20" t="n">
        <v>2</v>
      </c>
      <c r="I5" s="20" t="n">
        <v>0</v>
      </c>
      <c r="J5" s="20" t="n">
        <v>0</v>
      </c>
      <c r="K5" s="27" t="n">
        <f aca="false">SUM(B5:J5)</f>
        <v>83</v>
      </c>
    </row>
    <row r="6" customFormat="false" ht="13.8" hidden="false" customHeight="false" outlineLevel="0" collapsed="false">
      <c r="A6" s="26" t="s">
        <v>111</v>
      </c>
      <c r="B6" s="28" t="n">
        <v>8</v>
      </c>
      <c r="C6" s="28" t="n">
        <v>7</v>
      </c>
      <c r="D6" s="28" t="n">
        <v>6</v>
      </c>
      <c r="E6" s="28" t="n">
        <v>5</v>
      </c>
      <c r="F6" s="28" t="n">
        <v>4</v>
      </c>
      <c r="G6" s="28" t="n">
        <v>3</v>
      </c>
      <c r="H6" s="28" t="n">
        <v>2</v>
      </c>
      <c r="I6" s="28" t="n">
        <v>1</v>
      </c>
      <c r="J6" s="28" t="n">
        <v>0</v>
      </c>
      <c r="K6" s="27"/>
    </row>
    <row r="7" customFormat="false" ht="13.8" hidden="false" customHeight="false" outlineLevel="0" collapsed="false">
      <c r="A7" s="26" t="s">
        <v>112</v>
      </c>
      <c r="B7" s="28" t="n">
        <f aca="false">B5*B6</f>
        <v>112</v>
      </c>
      <c r="C7" s="28" t="n">
        <f aca="false">C5*C6</f>
        <v>189</v>
      </c>
      <c r="D7" s="28" t="n">
        <f aca="false">D5*D6</f>
        <v>66</v>
      </c>
      <c r="E7" s="28" t="n">
        <f aca="false">E5*E6</f>
        <v>55</v>
      </c>
      <c r="F7" s="28" t="n">
        <f aca="false">F5*F6</f>
        <v>36</v>
      </c>
      <c r="G7" s="28" t="n">
        <f aca="false">G5*G6</f>
        <v>27</v>
      </c>
      <c r="H7" s="28" t="n">
        <f aca="false">H5*H6</f>
        <v>4</v>
      </c>
      <c r="I7" s="28" t="n">
        <f aca="false">I5*I6</f>
        <v>0</v>
      </c>
      <c r="J7" s="28" t="n">
        <f aca="false">J5*J6</f>
        <v>0</v>
      </c>
      <c r="K7" s="27" t="n">
        <f aca="false">SUM(B7:J7)</f>
        <v>489</v>
      </c>
    </row>
    <row r="9" customFormat="false" ht="15" hidden="false" customHeight="false" outlineLevel="0" collapsed="false">
      <c r="A9" s="0" t="s">
        <v>113</v>
      </c>
      <c r="B9" s="0" t="s">
        <v>114</v>
      </c>
      <c r="D9" s="0" t="s">
        <v>115</v>
      </c>
      <c r="H9" s="0" t="s">
        <v>124</v>
      </c>
    </row>
    <row r="10" customFormat="false" ht="13.8" hidden="false" customHeight="false" outlineLevel="0" collapsed="false">
      <c r="B10" s="0" t="s">
        <v>125</v>
      </c>
      <c r="E10" s="0" t="s">
        <v>117</v>
      </c>
    </row>
    <row r="12" customFormat="false" ht="13.8" hidden="false" customHeight="false" outlineLevel="0" collapsed="false">
      <c r="A12" s="0" t="s">
        <v>119</v>
      </c>
      <c r="B12" s="21" t="n">
        <f aca="false">K7*100/664</f>
        <v>73.644578313253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RowHeight="13.8" zeroHeight="false" outlineLevelRow="0" outlineLevelCol="0"/>
  <cols>
    <col collapsed="false" customWidth="true" hidden="false" outlineLevel="0" max="1" min="1" style="0" width="15.71"/>
    <col collapsed="false" customWidth="true" hidden="false" outlineLevel="0" max="1025" min="2" style="0" width="8.53"/>
  </cols>
  <sheetData>
    <row r="1" customFormat="false" ht="13.8" hidden="false" customHeight="false" outlineLevel="0" collapsed="false">
      <c r="A1" s="0" t="s">
        <v>120</v>
      </c>
    </row>
    <row r="2" customFormat="false" ht="13.8" hidden="false" customHeight="false" outlineLevel="0" collapsed="false">
      <c r="A2" s="0" t="s">
        <v>127</v>
      </c>
    </row>
    <row r="3" customFormat="false" ht="13.8" hidden="false" customHeight="false" outlineLevel="0" collapsed="false">
      <c r="A3" s="19" t="s">
        <v>14</v>
      </c>
      <c r="B3" s="20" t="s">
        <v>17</v>
      </c>
      <c r="C3" s="20" t="s">
        <v>18</v>
      </c>
      <c r="D3" s="20" t="s">
        <v>32</v>
      </c>
      <c r="E3" s="20" t="s">
        <v>24</v>
      </c>
      <c r="F3" s="20" t="s">
        <v>19</v>
      </c>
      <c r="G3" s="20" t="s">
        <v>21</v>
      </c>
      <c r="H3" s="20" t="s">
        <v>16</v>
      </c>
      <c r="I3" s="20" t="s">
        <v>26</v>
      </c>
      <c r="J3" s="20" t="s">
        <v>38</v>
      </c>
      <c r="K3" s="22" t="s">
        <v>11</v>
      </c>
    </row>
    <row r="4" customFormat="false" ht="13.8" hidden="false" customHeight="false" outlineLevel="0" collapsed="false">
      <c r="A4" s="23" t="s">
        <v>122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customFormat="false" ht="13.8" hidden="false" customHeight="false" outlineLevel="0" collapsed="false">
      <c r="A5" s="26" t="s">
        <v>123</v>
      </c>
      <c r="B5" s="20" t="n">
        <v>12</v>
      </c>
      <c r="C5" s="20" t="n">
        <v>5</v>
      </c>
      <c r="D5" s="20" t="n">
        <v>10</v>
      </c>
      <c r="E5" s="20" t="n">
        <v>15</v>
      </c>
      <c r="F5" s="20" t="n">
        <v>19</v>
      </c>
      <c r="G5" s="20" t="n">
        <v>7</v>
      </c>
      <c r="H5" s="20" t="n">
        <v>9</v>
      </c>
      <c r="I5" s="20" t="n">
        <v>5</v>
      </c>
      <c r="J5" s="20" t="n">
        <v>1</v>
      </c>
      <c r="K5" s="27" t="n">
        <f aca="false">SUM(B5:J5)</f>
        <v>83</v>
      </c>
    </row>
    <row r="6" customFormat="false" ht="13.8" hidden="false" customHeight="false" outlineLevel="0" collapsed="false">
      <c r="A6" s="26" t="s">
        <v>111</v>
      </c>
      <c r="B6" s="28" t="n">
        <v>8</v>
      </c>
      <c r="C6" s="28" t="n">
        <v>7</v>
      </c>
      <c r="D6" s="28" t="n">
        <v>6</v>
      </c>
      <c r="E6" s="28" t="n">
        <v>5</v>
      </c>
      <c r="F6" s="28" t="n">
        <v>4</v>
      </c>
      <c r="G6" s="28" t="n">
        <v>3</v>
      </c>
      <c r="H6" s="28" t="n">
        <v>2</v>
      </c>
      <c r="I6" s="28" t="n">
        <v>1</v>
      </c>
      <c r="J6" s="28" t="n">
        <v>0</v>
      </c>
      <c r="K6" s="27"/>
    </row>
    <row r="7" customFormat="false" ht="13.8" hidden="false" customHeight="false" outlineLevel="0" collapsed="false">
      <c r="A7" s="26" t="s">
        <v>112</v>
      </c>
      <c r="B7" s="28" t="n">
        <f aca="false">B5*B6</f>
        <v>96</v>
      </c>
      <c r="C7" s="28" t="n">
        <f aca="false">C5*C6</f>
        <v>35</v>
      </c>
      <c r="D7" s="28" t="n">
        <f aca="false">D5*D6</f>
        <v>60</v>
      </c>
      <c r="E7" s="28" t="n">
        <f aca="false">E5*E6</f>
        <v>75</v>
      </c>
      <c r="F7" s="28" t="n">
        <f aca="false">F5*F6</f>
        <v>76</v>
      </c>
      <c r="G7" s="28" t="n">
        <f aca="false">G5*G6</f>
        <v>21</v>
      </c>
      <c r="H7" s="28" t="n">
        <f aca="false">H5*H6</f>
        <v>18</v>
      </c>
      <c r="I7" s="28" t="n">
        <f aca="false">I5*I6</f>
        <v>5</v>
      </c>
      <c r="J7" s="28" t="n">
        <f aca="false">J5*J6</f>
        <v>0</v>
      </c>
      <c r="K7" s="27" t="n">
        <f aca="false">SUM(B7:J7)</f>
        <v>386</v>
      </c>
    </row>
    <row r="9" customFormat="false" ht="15" hidden="false" customHeight="false" outlineLevel="0" collapsed="false">
      <c r="A9" s="0" t="s">
        <v>113</v>
      </c>
      <c r="B9" s="0" t="s">
        <v>114</v>
      </c>
      <c r="D9" s="0" t="s">
        <v>115</v>
      </c>
      <c r="H9" s="0" t="s">
        <v>124</v>
      </c>
    </row>
    <row r="10" customFormat="false" ht="13.8" hidden="false" customHeight="false" outlineLevel="0" collapsed="false">
      <c r="B10" s="0" t="s">
        <v>125</v>
      </c>
      <c r="E10" s="0" t="s">
        <v>117</v>
      </c>
    </row>
    <row r="12" customFormat="false" ht="13.8" hidden="false" customHeight="false" outlineLevel="0" collapsed="false">
      <c r="A12" s="0" t="s">
        <v>119</v>
      </c>
      <c r="B12" s="21" t="n">
        <f aca="false">K7*100/664</f>
        <v>58.1325301204819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RowHeight="13.8" zeroHeight="false" outlineLevelRow="0" outlineLevelCol="0"/>
  <cols>
    <col collapsed="false" customWidth="true" hidden="false" outlineLevel="0" max="1" min="1" style="0" width="16.28"/>
    <col collapsed="false" customWidth="true" hidden="false" outlineLevel="0" max="1025" min="2" style="0" width="8.53"/>
  </cols>
  <sheetData>
    <row r="1" customFormat="false" ht="13.8" hidden="false" customHeight="false" outlineLevel="0" collapsed="false">
      <c r="A1" s="0" t="s">
        <v>120</v>
      </c>
    </row>
    <row r="2" customFormat="false" ht="13.8" hidden="false" customHeight="false" outlineLevel="0" collapsed="false">
      <c r="A2" s="0" t="s">
        <v>128</v>
      </c>
    </row>
    <row r="3" customFormat="false" ht="13.8" hidden="false" customHeight="false" outlineLevel="0" collapsed="false">
      <c r="A3" s="19" t="s">
        <v>14</v>
      </c>
      <c r="B3" s="20" t="s">
        <v>17</v>
      </c>
      <c r="C3" s="20" t="s">
        <v>18</v>
      </c>
      <c r="D3" s="20" t="s">
        <v>32</v>
      </c>
      <c r="E3" s="20" t="s">
        <v>24</v>
      </c>
      <c r="F3" s="20" t="s">
        <v>19</v>
      </c>
      <c r="G3" s="20" t="s">
        <v>21</v>
      </c>
      <c r="H3" s="20" t="s">
        <v>16</v>
      </c>
      <c r="I3" s="20" t="s">
        <v>26</v>
      </c>
      <c r="J3" s="20" t="s">
        <v>38</v>
      </c>
      <c r="K3" s="22" t="s">
        <v>11</v>
      </c>
    </row>
    <row r="4" customFormat="false" ht="13.8" hidden="false" customHeight="false" outlineLevel="0" collapsed="false">
      <c r="A4" s="23" t="s">
        <v>122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customFormat="false" ht="13.8" hidden="false" customHeight="false" outlineLevel="0" collapsed="false">
      <c r="A5" s="26" t="s">
        <v>123</v>
      </c>
      <c r="B5" s="20" t="n">
        <v>8</v>
      </c>
      <c r="C5" s="20" t="n">
        <v>8</v>
      </c>
      <c r="D5" s="20" t="n">
        <v>3</v>
      </c>
      <c r="E5" s="20" t="n">
        <v>17</v>
      </c>
      <c r="F5" s="20" t="n">
        <v>19</v>
      </c>
      <c r="G5" s="20" t="n">
        <v>13</v>
      </c>
      <c r="H5" s="20" t="n">
        <v>9</v>
      </c>
      <c r="I5" s="20" t="n">
        <v>5</v>
      </c>
      <c r="J5" s="20" t="n">
        <v>1</v>
      </c>
      <c r="K5" s="27" t="n">
        <f aca="false">SUM(B5:J5)</f>
        <v>83</v>
      </c>
    </row>
    <row r="6" customFormat="false" ht="13.8" hidden="false" customHeight="false" outlineLevel="0" collapsed="false">
      <c r="A6" s="26" t="s">
        <v>111</v>
      </c>
      <c r="B6" s="28" t="n">
        <v>8</v>
      </c>
      <c r="C6" s="28" t="n">
        <v>7</v>
      </c>
      <c r="D6" s="28" t="n">
        <v>6</v>
      </c>
      <c r="E6" s="28" t="n">
        <v>5</v>
      </c>
      <c r="F6" s="28" t="n">
        <v>4</v>
      </c>
      <c r="G6" s="28" t="n">
        <v>3</v>
      </c>
      <c r="H6" s="28" t="n">
        <v>2</v>
      </c>
      <c r="I6" s="28" t="n">
        <v>1</v>
      </c>
      <c r="J6" s="28" t="n">
        <v>0</v>
      </c>
      <c r="K6" s="27"/>
    </row>
    <row r="7" customFormat="false" ht="13.8" hidden="false" customHeight="false" outlineLevel="0" collapsed="false">
      <c r="A7" s="26" t="s">
        <v>112</v>
      </c>
      <c r="B7" s="28" t="n">
        <f aca="false">B5*B6</f>
        <v>64</v>
      </c>
      <c r="C7" s="28" t="n">
        <f aca="false">C5*C6</f>
        <v>56</v>
      </c>
      <c r="D7" s="28" t="n">
        <f aca="false">D5*D6</f>
        <v>18</v>
      </c>
      <c r="E7" s="28" t="n">
        <f aca="false">E5*E6</f>
        <v>85</v>
      </c>
      <c r="F7" s="28" t="n">
        <f aca="false">F5*F6</f>
        <v>76</v>
      </c>
      <c r="G7" s="28" t="n">
        <f aca="false">G5*G6</f>
        <v>39</v>
      </c>
      <c r="H7" s="28" t="n">
        <f aca="false">H5*H6</f>
        <v>18</v>
      </c>
      <c r="I7" s="28" t="n">
        <f aca="false">I5*I6</f>
        <v>5</v>
      </c>
      <c r="J7" s="28" t="n">
        <f aca="false">J5*J6</f>
        <v>0</v>
      </c>
      <c r="K7" s="27" t="n">
        <f aca="false">SUM(B7:J7)</f>
        <v>361</v>
      </c>
    </row>
    <row r="9" customFormat="false" ht="15" hidden="false" customHeight="false" outlineLevel="0" collapsed="false">
      <c r="A9" s="0" t="s">
        <v>113</v>
      </c>
      <c r="B9" s="0" t="s">
        <v>114</v>
      </c>
      <c r="D9" s="0" t="s">
        <v>115</v>
      </c>
      <c r="H9" s="0" t="s">
        <v>124</v>
      </c>
    </row>
    <row r="10" customFormat="false" ht="13.8" hidden="false" customHeight="false" outlineLevel="0" collapsed="false">
      <c r="B10" s="0" t="s">
        <v>125</v>
      </c>
      <c r="E10" s="0" t="s">
        <v>117</v>
      </c>
    </row>
    <row r="12" customFormat="false" ht="13.8" hidden="false" customHeight="false" outlineLevel="0" collapsed="false">
      <c r="A12" s="0" t="s">
        <v>119</v>
      </c>
      <c r="B12" s="21" t="n">
        <f aca="false">K7*100/664</f>
        <v>54.3674698795181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RowHeight="13.8" zeroHeight="false" outlineLevelRow="0" outlineLevelCol="0"/>
  <cols>
    <col collapsed="false" customWidth="true" hidden="false" outlineLevel="0" max="1" min="1" style="0" width="15.57"/>
    <col collapsed="false" customWidth="true" hidden="false" outlineLevel="0" max="1025" min="2" style="0" width="8.53"/>
  </cols>
  <sheetData>
    <row r="1" customFormat="false" ht="13.8" hidden="false" customHeight="false" outlineLevel="0" collapsed="false">
      <c r="A1" s="0" t="s">
        <v>120</v>
      </c>
    </row>
    <row r="2" customFormat="false" ht="13.8" hidden="false" customHeight="false" outlineLevel="0" collapsed="false">
      <c r="A2" s="0" t="s">
        <v>129</v>
      </c>
    </row>
    <row r="3" customFormat="false" ht="13.8" hidden="false" customHeight="false" outlineLevel="0" collapsed="false">
      <c r="A3" s="19" t="s">
        <v>14</v>
      </c>
      <c r="B3" s="20" t="s">
        <v>17</v>
      </c>
      <c r="C3" s="20" t="s">
        <v>18</v>
      </c>
      <c r="D3" s="20" t="s">
        <v>32</v>
      </c>
      <c r="E3" s="20" t="s">
        <v>24</v>
      </c>
      <c r="F3" s="20" t="s">
        <v>19</v>
      </c>
      <c r="G3" s="20" t="s">
        <v>21</v>
      </c>
      <c r="H3" s="20" t="s">
        <v>16</v>
      </c>
      <c r="I3" s="20" t="s">
        <v>26</v>
      </c>
      <c r="J3" s="20" t="s">
        <v>38</v>
      </c>
      <c r="K3" s="22" t="s">
        <v>11</v>
      </c>
    </row>
    <row r="4" customFormat="false" ht="13.8" hidden="false" customHeight="false" outlineLevel="0" collapsed="false">
      <c r="A4" s="23" t="s">
        <v>122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customFormat="false" ht="13.8" hidden="false" customHeight="false" outlineLevel="0" collapsed="false">
      <c r="A5" s="26" t="s">
        <v>123</v>
      </c>
      <c r="B5" s="20" t="n">
        <v>14</v>
      </c>
      <c r="C5" s="20" t="n">
        <v>17</v>
      </c>
      <c r="D5" s="20" t="n">
        <v>14</v>
      </c>
      <c r="E5" s="20" t="n">
        <v>12</v>
      </c>
      <c r="F5" s="20" t="n">
        <v>12</v>
      </c>
      <c r="G5" s="20" t="n">
        <v>7</v>
      </c>
      <c r="H5" s="20" t="n">
        <v>5</v>
      </c>
      <c r="I5" s="20" t="n">
        <v>2</v>
      </c>
      <c r="J5" s="20" t="n">
        <v>0</v>
      </c>
      <c r="K5" s="27" t="n">
        <f aca="false">SUM(B5:J5)</f>
        <v>83</v>
      </c>
    </row>
    <row r="6" customFormat="false" ht="13.8" hidden="false" customHeight="false" outlineLevel="0" collapsed="false">
      <c r="A6" s="26" t="s">
        <v>111</v>
      </c>
      <c r="B6" s="28" t="n">
        <v>8</v>
      </c>
      <c r="C6" s="28" t="n">
        <v>7</v>
      </c>
      <c r="D6" s="28" t="n">
        <v>6</v>
      </c>
      <c r="E6" s="28" t="n">
        <v>5</v>
      </c>
      <c r="F6" s="28" t="n">
        <v>4</v>
      </c>
      <c r="G6" s="28" t="n">
        <v>3</v>
      </c>
      <c r="H6" s="28" t="n">
        <v>2</v>
      </c>
      <c r="I6" s="28" t="n">
        <v>1</v>
      </c>
      <c r="J6" s="28" t="n">
        <v>0</v>
      </c>
      <c r="K6" s="27"/>
    </row>
    <row r="7" customFormat="false" ht="13.8" hidden="false" customHeight="false" outlineLevel="0" collapsed="false">
      <c r="A7" s="26" t="s">
        <v>112</v>
      </c>
      <c r="B7" s="28" t="n">
        <f aca="false">B5*B6</f>
        <v>112</v>
      </c>
      <c r="C7" s="28" t="n">
        <f aca="false">C5*C6</f>
        <v>119</v>
      </c>
      <c r="D7" s="28" t="n">
        <f aca="false">D5*D6</f>
        <v>84</v>
      </c>
      <c r="E7" s="28" t="n">
        <f aca="false">E5*E6</f>
        <v>60</v>
      </c>
      <c r="F7" s="28" t="n">
        <f aca="false">F5*F6</f>
        <v>48</v>
      </c>
      <c r="G7" s="28" t="n">
        <f aca="false">G5*G6</f>
        <v>21</v>
      </c>
      <c r="H7" s="28" t="n">
        <f aca="false">H5*H6</f>
        <v>10</v>
      </c>
      <c r="I7" s="28" t="n">
        <f aca="false">I5*I6</f>
        <v>2</v>
      </c>
      <c r="J7" s="28" t="n">
        <f aca="false">J5*J6</f>
        <v>0</v>
      </c>
      <c r="K7" s="27" t="n">
        <f aca="false">SUM(B7:J7)</f>
        <v>456</v>
      </c>
    </row>
    <row r="9" customFormat="false" ht="15" hidden="false" customHeight="false" outlineLevel="0" collapsed="false">
      <c r="A9" s="0" t="s">
        <v>113</v>
      </c>
      <c r="B9" s="0" t="s">
        <v>114</v>
      </c>
      <c r="D9" s="0" t="s">
        <v>115</v>
      </c>
      <c r="H9" s="0" t="s">
        <v>124</v>
      </c>
    </row>
    <row r="10" customFormat="false" ht="13.8" hidden="false" customHeight="false" outlineLevel="0" collapsed="false">
      <c r="B10" s="0" t="s">
        <v>125</v>
      </c>
      <c r="E10" s="0" t="s">
        <v>117</v>
      </c>
    </row>
    <row r="12" customFormat="false" ht="13.8" hidden="false" customHeight="false" outlineLevel="0" collapsed="false">
      <c r="A12" s="0" t="s">
        <v>119</v>
      </c>
      <c r="B12" s="21" t="n">
        <f aca="false">K7*100/664</f>
        <v>68.6746987951807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LibreOffice/6.0.7.3$Linux_X86_64 LibreOffice_project/00m0$Build-3</Application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2019-05-06T14:48:58Z</dcterms:created>
  <dc:creator>A K Choudhary</dc:creator>
  <dc:description/>
  <dc:language>en-IN</dc:language>
  <cp:lastModifiedBy/>
  <dcterms:modified xsi:type="dcterms:W3CDTF">2019-09-28T08:47:35Z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